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F:\花蓮教區\待歸檔\1130427財務研習\格式放教區官網\"/>
    </mc:Choice>
  </mc:AlternateContent>
  <xr:revisionPtr revIDLastSave="0" documentId="13_ncr:1_{A162D8E9-8C1E-4E95-BE74-596F799B6E9F}" xr6:coauthVersionLast="47" xr6:coauthVersionMax="47" xr10:uidLastSave="{00000000-0000-0000-0000-000000000000}"/>
  <bookViews>
    <workbookView xWindow="5190" yWindow="180" windowWidth="17265" windowHeight="14280" firstSheet="5" activeTab="8" xr2:uid="{00000000-000D-0000-FFFF-FFFF00000000}"/>
  </bookViews>
  <sheets>
    <sheet name="現金收支表" sheetId="4" r:id="rId1"/>
    <sheet name="銀行存款收支表" sheetId="7" r:id="rId2"/>
    <sheet name="銀行定存表" sheetId="12" r:id="rId3"/>
    <sheet name="互助社收支表" sheetId="8" r:id="rId4"/>
    <sheet name="現金收支表範本" sheetId="1" r:id="rId5"/>
    <sheet name="銀行存款收支表範本" sheetId="10" r:id="rId6"/>
    <sheet name="銀行定存範本" sheetId="11" r:id="rId7"/>
    <sheet name="互助社收支表範本" sheetId="9" r:id="rId8"/>
    <sheet name="會計科目" sheetId="6" r:id="rId9"/>
  </sheets>
  <calcPr calcId="191029"/>
</workbook>
</file>

<file path=xl/calcChain.xml><?xml version="1.0" encoding="utf-8"?>
<calcChain xmlns="http://schemas.openxmlformats.org/spreadsheetml/2006/main">
  <c r="F21" i="12" l="1"/>
  <c r="B21" i="12"/>
  <c r="B22" i="12" s="1"/>
  <c r="B24" i="12" s="1"/>
  <c r="F21" i="11"/>
  <c r="B21" i="11"/>
  <c r="B22" i="11" s="1"/>
  <c r="B24" i="11" s="1"/>
  <c r="B21" i="10"/>
  <c r="B22" i="10" s="1"/>
  <c r="B24" i="10" s="1"/>
  <c r="F21" i="10"/>
  <c r="F22" i="1"/>
  <c r="B22" i="1" l="1"/>
  <c r="B23" i="1" s="1"/>
  <c r="B25" i="1" s="1"/>
  <c r="B25" i="9"/>
  <c r="B24" i="9"/>
  <c r="B23" i="9"/>
</calcChain>
</file>

<file path=xl/sharedStrings.xml><?xml version="1.0" encoding="utf-8"?>
<sst xmlns="http://schemas.openxmlformats.org/spreadsheetml/2006/main" count="276" uniqueCount="165">
  <si>
    <t>項目</t>
    <phoneticPr fontId="2" type="noConversion"/>
  </si>
  <si>
    <t>備註</t>
    <phoneticPr fontId="2" type="noConversion"/>
  </si>
  <si>
    <t>收入</t>
    <phoneticPr fontId="2" type="noConversion"/>
  </si>
  <si>
    <t>支出</t>
    <phoneticPr fontId="2" type="noConversion"/>
  </si>
  <si>
    <t>金額</t>
    <phoneticPr fontId="2" type="noConversion"/>
  </si>
  <si>
    <t>備註</t>
    <phoneticPr fontId="2" type="noConversion"/>
  </si>
  <si>
    <t>金額</t>
    <phoneticPr fontId="2" type="noConversion"/>
  </si>
  <si>
    <t>收入合計</t>
    <phoneticPr fontId="2" type="noConversion"/>
  </si>
  <si>
    <t>支出合計</t>
    <phoneticPr fontId="2" type="noConversion"/>
  </si>
  <si>
    <t>前期結餘款(B)</t>
    <phoneticPr fontId="2" type="noConversion"/>
  </si>
  <si>
    <t>本期結餘(A)</t>
    <phoneticPr fontId="2" type="noConversion"/>
  </si>
  <si>
    <t>修繕費</t>
    <phoneticPr fontId="2" type="noConversion"/>
  </si>
  <si>
    <t>郵電費</t>
    <phoneticPr fontId="2" type="noConversion"/>
  </si>
  <si>
    <r>
      <t xml:space="preserve">財團法人天主教會花蓮教區 </t>
    </r>
    <r>
      <rPr>
        <u/>
        <sz val="17"/>
        <color theme="1"/>
        <rFont val="標楷體"/>
        <family val="4"/>
        <charset val="136"/>
      </rPr>
      <t>ˍˍˍˍˍˍˍˍˍ</t>
    </r>
    <phoneticPr fontId="2" type="noConversion"/>
  </si>
  <si>
    <t>中華民國        年          月       日製表</t>
    <phoneticPr fontId="2" type="noConversion"/>
  </si>
  <si>
    <t>科 目 說 明</t>
    <phoneticPr fontId="11" type="noConversion"/>
  </si>
  <si>
    <t>類別</t>
    <phoneticPr fontId="13" type="noConversion"/>
  </si>
  <si>
    <t>科    目</t>
    <phoneticPr fontId="13" type="noConversion"/>
  </si>
  <si>
    <t>說        明</t>
    <phoneticPr fontId="13" type="noConversion"/>
  </si>
  <si>
    <t>收入</t>
    <phoneticPr fontId="13" type="noConversion"/>
  </si>
  <si>
    <t>奉獻收入</t>
    <phoneticPr fontId="2" type="noConversion"/>
  </si>
  <si>
    <t>固定(主日)奉獻、非固定奉獻、彌撒奉獻等。</t>
    <phoneticPr fontId="13" type="noConversion"/>
  </si>
  <si>
    <t>捐款收入</t>
    <phoneticPr fontId="11" type="noConversion"/>
  </si>
  <si>
    <t>為教堂、神職人員..捐款</t>
    <phoneticPr fontId="2" type="noConversion"/>
  </si>
  <si>
    <t>活動收入</t>
    <phoneticPr fontId="11" type="noConversion"/>
  </si>
  <si>
    <t>舉辦各種宗教活動所收取非屬捐贈之收入。(如:報名費)</t>
    <phoneticPr fontId="13" type="noConversion"/>
  </si>
  <si>
    <t>補助收入</t>
    <phoneticPr fontId="11" type="noConversion"/>
  </si>
  <si>
    <t>所收取來自政府或其他單位補助款等。(相對科目為補助支出)</t>
    <phoneticPr fontId="13" type="noConversion"/>
  </si>
  <si>
    <t>利息收入</t>
    <phoneticPr fontId="11" type="noConversion"/>
  </si>
  <si>
    <t>銀行存款之利息收入。</t>
    <phoneticPr fontId="13" type="noConversion"/>
  </si>
  <si>
    <t>租金收入</t>
    <phoneticPr fontId="11" type="noConversion"/>
  </si>
  <si>
    <t>其他收入</t>
    <phoneticPr fontId="11" type="noConversion"/>
  </si>
  <si>
    <t>非屬上列之其他收入。</t>
    <phoneticPr fontId="13" type="noConversion"/>
  </si>
  <si>
    <t>代收款</t>
    <phoneticPr fontId="11" type="noConversion"/>
  </si>
  <si>
    <t>代收需代為支付之款項。(如：五分之一奉獻、神父自養金、聖召節、四旬期、傳教節…等)</t>
    <phoneticPr fontId="13" type="noConversion"/>
  </si>
  <si>
    <t>支出</t>
    <phoneticPr fontId="13" type="noConversion"/>
  </si>
  <si>
    <t>活動費用</t>
    <phoneticPr fontId="13" type="noConversion"/>
  </si>
  <si>
    <t>支付牧靈單位所舉辦宗教活動之相關支出。</t>
    <phoneticPr fontId="13" type="noConversion"/>
  </si>
  <si>
    <t>補助支出</t>
    <phoneticPr fontId="13" type="noConversion"/>
  </si>
  <si>
    <t>接受政府或其他單位之補助款支出。(相對科目為補助收入)</t>
    <phoneticPr fontId="13" type="noConversion"/>
  </si>
  <si>
    <t>捐贈</t>
    <phoneticPr fontId="13" type="noConversion"/>
  </si>
  <si>
    <t>取得憑證為捐贈收據之各項支出。</t>
    <phoneticPr fontId="11" type="noConversion"/>
  </si>
  <si>
    <t>租金支出</t>
    <phoneticPr fontId="13" type="noConversion"/>
  </si>
  <si>
    <t>各項土地、建物、機器設備(影印機)之租賃費用。</t>
    <phoneticPr fontId="11" type="noConversion"/>
  </si>
  <si>
    <t>文具印刷</t>
    <phoneticPr fontId="13" type="noConversion"/>
  </si>
  <si>
    <t>行政工作所需之文具及印刷費(若屬某項活動使用，應按活動類別歸類至相關業務費用項下。)</t>
    <phoneticPr fontId="13" type="noConversion"/>
  </si>
  <si>
    <t>公關交際費</t>
    <phoneticPr fontId="13" type="noConversion"/>
  </si>
  <si>
    <t>因業務需求所支付之購物餽贈、便餐或禮金等支出。</t>
    <phoneticPr fontId="13" type="noConversion"/>
  </si>
  <si>
    <t>郵電費</t>
    <phoneticPr fontId="13" type="noConversion"/>
  </si>
  <si>
    <t>所支付之郵資及電話費等。</t>
    <phoneticPr fontId="13" type="noConversion"/>
  </si>
  <si>
    <t>修繕費</t>
    <phoneticPr fontId="13" type="noConversion"/>
  </si>
  <si>
    <t>各項房屋、設備、交通工具等修繕保養費用。</t>
    <phoneticPr fontId="13" type="noConversion"/>
  </si>
  <si>
    <t>水電瓦斯費</t>
    <phoneticPr fontId="13" type="noConversion"/>
  </si>
  <si>
    <t>支付水電及瓦斯等費用。</t>
    <phoneticPr fontId="13" type="noConversion"/>
  </si>
  <si>
    <t>保險費</t>
    <phoneticPr fontId="13" type="noConversion"/>
  </si>
  <si>
    <t>房屋、汽車等產物保險費用。</t>
    <phoneticPr fontId="13" type="noConversion"/>
  </si>
  <si>
    <t>祭物費</t>
    <phoneticPr fontId="2" type="noConversion"/>
  </si>
  <si>
    <t>聖堂用品</t>
    <phoneticPr fontId="2" type="noConversion"/>
  </si>
  <si>
    <t>其他費用/雜費</t>
    <phoneticPr fontId="2" type="noConversion"/>
  </si>
  <si>
    <t>非屬上列之其他支出。(如：日用品等)</t>
    <phoneticPr fontId="13" type="noConversion"/>
  </si>
  <si>
    <t>稅捐</t>
    <phoneticPr fontId="13" type="noConversion"/>
  </si>
  <si>
    <t>財產稅捐，如：汽車燃料費、牌照稅等支出。</t>
    <phoneticPr fontId="13" type="noConversion"/>
  </si>
  <si>
    <t>設備費</t>
    <phoneticPr fontId="11" type="noConversion"/>
  </si>
  <si>
    <t>指財產添購。</t>
    <phoneticPr fontId="13" type="noConversion"/>
  </si>
  <si>
    <t>書報雜誌</t>
    <phoneticPr fontId="13" type="noConversion"/>
  </si>
  <si>
    <t>訂購報章雜誌、書籍之費用</t>
    <phoneticPr fontId="11" type="noConversion"/>
  </si>
  <si>
    <t>交通差旅費</t>
    <phoneticPr fontId="13" type="noConversion"/>
  </si>
  <si>
    <t>洽公之交通旅費。</t>
    <phoneticPr fontId="13" type="noConversion"/>
  </si>
  <si>
    <t>代付款</t>
    <phoneticPr fontId="13" type="noConversion"/>
  </si>
  <si>
    <t>代收款之對應支出。</t>
    <phoneticPr fontId="13" type="noConversion"/>
  </si>
  <si>
    <r>
      <t xml:space="preserve">財團法人天主教會花蓮教區 </t>
    </r>
    <r>
      <rPr>
        <u/>
        <sz val="17"/>
        <color rgb="FFFF0000"/>
        <rFont val="標楷體"/>
        <family val="4"/>
        <charset val="136"/>
      </rPr>
      <t>__○○天主堂__</t>
    </r>
    <phoneticPr fontId="2" type="noConversion"/>
  </si>
  <si>
    <t>開立發票之財產出租收入。</t>
    <phoneticPr fontId="13" type="noConversion"/>
  </si>
  <si>
    <t>本期結餘(A)</t>
    <phoneticPr fontId="2" type="noConversion"/>
  </si>
  <si>
    <t>日用品</t>
    <phoneticPr fontId="2" type="noConversion"/>
  </si>
  <si>
    <t>其他費用</t>
    <phoneticPr fontId="2" type="noConversion"/>
  </si>
  <si>
    <t>本堂神父：親簽          會長：親簽        會計：親簽          出納：親簽</t>
    <phoneticPr fontId="2" type="noConversion"/>
  </si>
  <si>
    <r>
      <rPr>
        <sz val="12"/>
        <color rgb="FFFF0000"/>
        <rFont val="標楷體"/>
        <family val="4"/>
        <charset val="136"/>
      </rPr>
      <t>發票、收據請輸入花蓮教區抬頭及統一編號</t>
    </r>
    <r>
      <rPr>
        <sz val="14"/>
        <color rgb="FFFF0000"/>
        <rFont val="標楷體"/>
        <family val="4"/>
        <charset val="136"/>
      </rPr>
      <t xml:space="preserve">
</t>
    </r>
    <r>
      <rPr>
        <b/>
        <sz val="14"/>
        <color rgb="FFFF0000"/>
        <rFont val="標楷體"/>
        <family val="4"/>
        <charset val="136"/>
      </rPr>
      <t xml:space="preserve">抬頭：財團法人天主教會花蓮教區
統一編號：94792342  </t>
    </r>
    <r>
      <rPr>
        <sz val="14"/>
        <color rgb="FFFF0000"/>
        <rFont val="標楷體"/>
        <family val="4"/>
        <charset val="136"/>
      </rPr>
      <t xml:space="preserve">
正本憑證(發票、收據)→會計室
影本憑證(發票、收據)→堂區留存</t>
    </r>
    <phoneticPr fontId="2" type="noConversion"/>
  </si>
  <si>
    <t>ˍˍ年ˍˍ月現金收支報表</t>
    <phoneticPr fontId="2" type="noConversion"/>
  </si>
  <si>
    <t>ˍˍ年ˍˍ月銀行存款收支報表</t>
    <phoneticPr fontId="2" type="noConversion"/>
  </si>
  <si>
    <t>ˍˍ年ˍˍ月儲蓄互助社收支報表</t>
    <phoneticPr fontId="2" type="noConversion"/>
  </si>
  <si>
    <t>摘要</t>
    <phoneticPr fontId="2" type="noConversion"/>
  </si>
  <si>
    <t>結餘</t>
    <phoneticPr fontId="2" type="noConversion"/>
  </si>
  <si>
    <t>項目</t>
    <phoneticPr fontId="2" type="noConversion"/>
  </si>
  <si>
    <t>互助社名稱：</t>
    <phoneticPr fontId="2" type="noConversion"/>
  </si>
  <si>
    <t>帳號：</t>
    <phoneticPr fontId="2" type="noConversion"/>
  </si>
  <si>
    <t>帳號：</t>
    <phoneticPr fontId="2" type="noConversion"/>
  </si>
  <si>
    <t>股金</t>
    <phoneticPr fontId="2" type="noConversion"/>
  </si>
  <si>
    <t>備轉金</t>
    <phoneticPr fontId="2" type="noConversion"/>
  </si>
  <si>
    <t>借款</t>
    <phoneticPr fontId="2" type="noConversion"/>
  </si>
  <si>
    <t>股金總結餘</t>
    <phoneticPr fontId="2" type="noConversion"/>
  </si>
  <si>
    <t>備轉金總結餘</t>
    <phoneticPr fontId="2" type="noConversion"/>
  </si>
  <si>
    <t>借款總結餘</t>
    <phoneticPr fontId="2" type="noConversion"/>
  </si>
  <si>
    <t>差旅費</t>
    <phoneticPr fontId="2" type="noConversion"/>
  </si>
  <si>
    <t>油資</t>
    <phoneticPr fontId="2" type="noConversion"/>
  </si>
  <si>
    <t>互助社名稱：基善互助社</t>
    <phoneticPr fontId="2" type="noConversion"/>
  </si>
  <si>
    <t>帳號：0001</t>
    <phoneticPr fontId="2" type="noConversion"/>
  </si>
  <si>
    <t>互助社名稱：鳳林互助社</t>
    <phoneticPr fontId="2" type="noConversion"/>
  </si>
  <si>
    <t>帳號：0010</t>
    <phoneticPr fontId="2" type="noConversion"/>
  </si>
  <si>
    <t>無</t>
    <phoneticPr fontId="2" type="noConversion"/>
  </si>
  <si>
    <t>99,000+500</t>
    <phoneticPr fontId="2" type="noConversion"/>
  </si>
  <si>
    <t>501,000+11,000</t>
    <phoneticPr fontId="2" type="noConversion"/>
  </si>
  <si>
    <t>197,600+0</t>
    <phoneticPr fontId="2" type="noConversion"/>
  </si>
  <si>
    <r>
      <t xml:space="preserve">財團法人天主教會花蓮教區 </t>
    </r>
    <r>
      <rPr>
        <u/>
        <sz val="17"/>
        <color rgb="FFFF0000"/>
        <rFont val="標楷體"/>
        <family val="4"/>
        <charset val="136"/>
      </rPr>
      <t>__○○天主堂__</t>
    </r>
    <phoneticPr fontId="2" type="noConversion"/>
  </si>
  <si>
    <t>銀行名稱：郵局</t>
    <phoneticPr fontId="2" type="noConversion"/>
  </si>
  <si>
    <t>帳號：00911112345678</t>
    <phoneticPr fontId="2" type="noConversion"/>
  </si>
  <si>
    <r>
      <t xml:space="preserve">財團法人天主教會花蓮教區 </t>
    </r>
    <r>
      <rPr>
        <u/>
        <sz val="17"/>
        <color rgb="FFFF0000"/>
        <rFont val="標楷體"/>
        <family val="4"/>
        <charset val="136"/>
      </rPr>
      <t>__○○天主堂__</t>
    </r>
    <phoneticPr fontId="2" type="noConversion"/>
  </si>
  <si>
    <t>戶名：財團法人天主教會花蓮教區○○天主堂</t>
    <phoneticPr fontId="2" type="noConversion"/>
  </si>
  <si>
    <t>12/31結算現金結餘</t>
    <phoneticPr fontId="2" type="noConversion"/>
  </si>
  <si>
    <t>現金支出</t>
    <phoneticPr fontId="2" type="noConversion"/>
  </si>
  <si>
    <t>自養金</t>
    <phoneticPr fontId="2" type="noConversion"/>
  </si>
  <si>
    <t>其他收入</t>
    <phoneticPr fontId="2" type="noConversion"/>
  </si>
  <si>
    <t>代收款</t>
    <phoneticPr fontId="2" type="noConversion"/>
  </si>
  <si>
    <t>主日奉獻</t>
    <phoneticPr fontId="2" type="noConversion"/>
  </si>
  <si>
    <t>婚喪喜慶</t>
    <phoneticPr fontId="2" type="noConversion"/>
  </si>
  <si>
    <t>普世傳教節6,000
基督君王節6,000</t>
    <phoneticPr fontId="2" type="noConversion"/>
  </si>
  <si>
    <t>代付款</t>
    <phoneticPr fontId="2" type="noConversion"/>
  </si>
  <si>
    <t>匯教區</t>
    <phoneticPr fontId="2" type="noConversion"/>
  </si>
  <si>
    <t>現金存入郵局</t>
    <phoneticPr fontId="2" type="noConversion"/>
  </si>
  <si>
    <t>現金存入郵局
20,000+12,000
+6000</t>
    <phoneticPr fontId="2" type="noConversion"/>
  </si>
  <si>
    <t>20,000+12,000
+6000</t>
    <phoneticPr fontId="2" type="noConversion"/>
  </si>
  <si>
    <t>郵資</t>
    <phoneticPr fontId="2" type="noConversion"/>
  </si>
  <si>
    <t>文具用品</t>
    <phoneticPr fontId="2" type="noConversion"/>
  </si>
  <si>
    <t>電信費</t>
    <phoneticPr fontId="2" type="noConversion"/>
  </si>
  <si>
    <t>郵局扣繳</t>
    <phoneticPr fontId="2" type="noConversion"/>
  </si>
  <si>
    <t>水電費</t>
    <phoneticPr fontId="2" type="noConversion"/>
  </si>
  <si>
    <t>郵局扣繳</t>
    <phoneticPr fontId="2" type="noConversion"/>
  </si>
  <si>
    <t>利息支出</t>
    <phoneticPr fontId="2" type="noConversion"/>
  </si>
  <si>
    <t>基善社借款利息</t>
    <phoneticPr fontId="2" type="noConversion"/>
  </si>
  <si>
    <t>前期結餘款(B)</t>
    <phoneticPr fontId="2" type="noConversion"/>
  </si>
  <si>
    <t>12/31存款結餘</t>
    <phoneticPr fontId="2" type="noConversion"/>
  </si>
  <si>
    <t>收入50,000-支出60,000=-10,000</t>
    <phoneticPr fontId="2" type="noConversion"/>
  </si>
  <si>
    <t>載明互助社存摺
1.股金
2.備轉金
3.借款餘額</t>
    <phoneticPr fontId="2" type="noConversion"/>
  </si>
  <si>
    <t>載明互助社存摺
1.股金
2.備轉金
3.借款餘額</t>
    <phoneticPr fontId="2" type="noConversion"/>
  </si>
  <si>
    <t>現金累計結餘
(A)+(B)</t>
    <phoneticPr fontId="2" type="noConversion"/>
  </si>
  <si>
    <r>
      <t xml:space="preserve">存款累計結餘
</t>
    </r>
    <r>
      <rPr>
        <b/>
        <sz val="12"/>
        <color theme="1"/>
        <rFont val="標楷體"/>
        <family val="4"/>
        <charset val="136"/>
      </rPr>
      <t>(A)+(B)</t>
    </r>
    <phoneticPr fontId="2" type="noConversion"/>
  </si>
  <si>
    <t>股金累計結餘</t>
    <phoneticPr fontId="2" type="noConversion"/>
  </si>
  <si>
    <t>備轉金累計結餘</t>
    <phoneticPr fontId="2" type="noConversion"/>
  </si>
  <si>
    <r>
      <rPr>
        <u/>
        <sz val="17"/>
        <color rgb="FFFF0000"/>
        <rFont val="標楷體"/>
        <family val="4"/>
        <charset val="136"/>
      </rPr>
      <t>113</t>
    </r>
    <r>
      <rPr>
        <sz val="17"/>
        <color rgb="FFFF0000"/>
        <rFont val="標楷體"/>
        <family val="4"/>
        <charset val="136"/>
      </rPr>
      <t>年</t>
    </r>
    <r>
      <rPr>
        <u/>
        <sz val="17"/>
        <color rgb="FFFF0000"/>
        <rFont val="標楷體"/>
        <family val="4"/>
        <charset val="136"/>
      </rPr>
      <t xml:space="preserve"> 1 </t>
    </r>
    <r>
      <rPr>
        <sz val="17"/>
        <color rgb="FFFF0000"/>
        <rFont val="標楷體"/>
        <family val="4"/>
        <charset val="136"/>
      </rPr>
      <t>月現金收支報表</t>
    </r>
    <phoneticPr fontId="2" type="noConversion"/>
  </si>
  <si>
    <t>中華民國    113   年    2    月   1   日製表</t>
    <phoneticPr fontId="2" type="noConversion"/>
  </si>
  <si>
    <r>
      <rPr>
        <u/>
        <sz val="17"/>
        <color rgb="FFFF0000"/>
        <rFont val="標楷體"/>
        <family val="4"/>
        <charset val="136"/>
      </rPr>
      <t>113</t>
    </r>
    <r>
      <rPr>
        <sz val="17"/>
        <color rgb="FFFF0000"/>
        <rFont val="標楷體"/>
        <family val="4"/>
        <charset val="136"/>
      </rPr>
      <t>年</t>
    </r>
    <r>
      <rPr>
        <u/>
        <sz val="17"/>
        <color rgb="FFFF0000"/>
        <rFont val="標楷體"/>
        <family val="4"/>
        <charset val="136"/>
      </rPr>
      <t>1</t>
    </r>
    <r>
      <rPr>
        <sz val="17"/>
        <color rgb="FFFF0000"/>
        <rFont val="標楷體"/>
        <family val="4"/>
        <charset val="136"/>
      </rPr>
      <t>月銀行存款收支報表</t>
    </r>
    <phoneticPr fontId="2" type="noConversion"/>
  </si>
  <si>
    <t>捐款收入</t>
    <phoneticPr fontId="2" type="noConversion"/>
  </si>
  <si>
    <t>1/31存款結餘</t>
    <phoneticPr fontId="2" type="noConversion"/>
  </si>
  <si>
    <t>存款累計結餘
(A)+(B)</t>
    <phoneticPr fontId="2" type="noConversion"/>
  </si>
  <si>
    <t>定存結餘
(A)+(B)</t>
    <phoneticPr fontId="2" type="noConversion"/>
  </si>
  <si>
    <r>
      <rPr>
        <u/>
        <sz val="17"/>
        <color rgb="FFFF0000"/>
        <rFont val="標楷體"/>
        <family val="4"/>
        <charset val="136"/>
      </rPr>
      <t>113</t>
    </r>
    <r>
      <rPr>
        <sz val="17"/>
        <color rgb="FFFF0000"/>
        <rFont val="標楷體"/>
        <family val="4"/>
        <charset val="136"/>
      </rPr>
      <t xml:space="preserve">年 </t>
    </r>
    <r>
      <rPr>
        <u/>
        <sz val="17"/>
        <color rgb="FFFF0000"/>
        <rFont val="標楷體"/>
        <family val="4"/>
        <charset val="136"/>
      </rPr>
      <t>1</t>
    </r>
    <r>
      <rPr>
        <sz val="17"/>
        <color rgb="FFFF0000"/>
        <rFont val="標楷體"/>
        <family val="4"/>
        <charset val="136"/>
      </rPr>
      <t xml:space="preserve"> 月儲蓄互助社收支報表</t>
    </r>
    <phoneticPr fontId="2" type="noConversion"/>
  </si>
  <si>
    <t>12/31結餘$500,000+1/10存款1,000</t>
    <phoneticPr fontId="2" type="noConversion"/>
  </si>
  <si>
    <t>12/31結餘$100,000-1/10存款股金1,000</t>
    <phoneticPr fontId="2" type="noConversion"/>
  </si>
  <si>
    <t>12/31結餘$200,000-1/10還款本金2,400</t>
    <phoneticPr fontId="2" type="noConversion"/>
  </si>
  <si>
    <t>12/31結餘$10,000+1/10存款1,000</t>
    <phoneticPr fontId="2" type="noConversion"/>
  </si>
  <si>
    <t>12/31結餘$500</t>
    <phoneticPr fontId="2" type="noConversion"/>
  </si>
  <si>
    <t>1/31結算現金結餘(帳面金額=庫存現金)</t>
    <phoneticPr fontId="2" type="noConversion"/>
  </si>
  <si>
    <t>本堂神父： 親簽         會長：親簽        會計：親簽            出納：親簽</t>
    <phoneticPr fontId="2" type="noConversion"/>
  </si>
  <si>
    <t>本堂神父：親簽           會長：親簽        會計：親簽            出納：親簽</t>
    <phoneticPr fontId="2" type="noConversion"/>
  </si>
  <si>
    <r>
      <rPr>
        <u/>
        <sz val="17"/>
        <color rgb="FFFF0000"/>
        <rFont val="標楷體"/>
        <family val="4"/>
        <charset val="136"/>
      </rPr>
      <t>113</t>
    </r>
    <r>
      <rPr>
        <sz val="17"/>
        <color rgb="FFFF0000"/>
        <rFont val="標楷體"/>
        <family val="4"/>
        <charset val="136"/>
      </rPr>
      <t>年</t>
    </r>
    <r>
      <rPr>
        <u/>
        <sz val="17"/>
        <color rgb="FFFF0000"/>
        <rFont val="標楷體"/>
        <family val="4"/>
        <charset val="136"/>
      </rPr>
      <t>1</t>
    </r>
    <r>
      <rPr>
        <sz val="17"/>
        <color rgb="FFFF0000"/>
        <rFont val="標楷體"/>
        <family val="4"/>
        <charset val="136"/>
      </rPr>
      <t>月銀行定存表</t>
    </r>
    <phoneticPr fontId="2" type="noConversion"/>
  </si>
  <si>
    <t>收入(存款)</t>
    <phoneticPr fontId="2" type="noConversion"/>
  </si>
  <si>
    <t>支出(提款)</t>
    <phoneticPr fontId="2" type="noConversion"/>
  </si>
  <si>
    <t>定存</t>
    <phoneticPr fontId="2" type="noConversion"/>
  </si>
  <si>
    <t>本堂神父：                會長：                會計：                出納：</t>
    <phoneticPr fontId="2" type="noConversion"/>
  </si>
  <si>
    <r>
      <t>銀行別：</t>
    </r>
    <r>
      <rPr>
        <u/>
        <sz val="14"/>
        <color theme="1"/>
        <rFont val="標楷體"/>
        <family val="4"/>
        <charset val="136"/>
      </rPr>
      <t xml:space="preserve">         </t>
    </r>
    <r>
      <rPr>
        <sz val="14"/>
        <color theme="1"/>
        <rFont val="標楷體"/>
        <family val="4"/>
        <charset val="136"/>
      </rPr>
      <t xml:space="preserve">  帳號：</t>
    </r>
    <r>
      <rPr>
        <u/>
        <sz val="14"/>
        <color theme="1"/>
        <rFont val="標楷體"/>
        <family val="4"/>
        <charset val="136"/>
      </rPr>
      <t xml:space="preserve">                   </t>
    </r>
    <r>
      <rPr>
        <sz val="14"/>
        <color theme="1"/>
        <rFont val="標楷體"/>
        <family val="4"/>
        <charset val="136"/>
      </rPr>
      <t xml:space="preserve">  戶名：______________________</t>
    </r>
    <r>
      <rPr>
        <u/>
        <sz val="14"/>
        <color theme="1"/>
        <rFont val="標楷體"/>
        <family val="4"/>
        <charset val="136"/>
      </rPr>
      <t xml:space="preserve"> </t>
    </r>
    <phoneticPr fontId="2" type="noConversion"/>
  </si>
  <si>
    <t>本堂神父：             會長：          會計：            出納：</t>
    <phoneticPr fontId="2" type="noConversion"/>
  </si>
  <si>
    <t>本堂神父：             會長：           會計：            出納：</t>
    <phoneticPr fontId="2" type="noConversion"/>
  </si>
  <si>
    <t>中華民國         年         月       日製表</t>
    <phoneticPr fontId="2" type="noConversion"/>
  </si>
  <si>
    <t>ˍˍ年ˍˍ月銀行定存表</t>
    <phoneticPr fontId="2" type="noConversion"/>
  </si>
  <si>
    <t>收入48,500-支出11,500=37,000</t>
    <phoneticPr fontId="2" type="noConversion"/>
  </si>
  <si>
    <t>本堂神父：親簽         會長：親簽         會計：親簽           出納：親簽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</si>
</sst>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7">
    <font>
      <sz val="12"/>
      <color theme="1"/>
      <name val="新細明體"/>
      <family val="2"/>
      <charset val="136"/>
      <scheme val="minor"/>
    </font>
    <font>
      <sz val="17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u/>
      <sz val="17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2"/>
      <name val="標楷體"/>
      <family val="4"/>
      <charset val="136"/>
    </font>
    <font>
      <b/>
      <u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7"/>
      <color rgb="FFFF0000"/>
      <name val="標楷體"/>
      <family val="4"/>
      <charset val="136"/>
    </font>
    <font>
      <u/>
      <sz val="17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3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4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9" fillId="0" borderId="0" xfId="3" applyFont="1"/>
    <xf numFmtId="0" fontId="9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9" fillId="2" borderId="0" xfId="3" applyFont="1" applyFill="1"/>
    <xf numFmtId="0" fontId="9" fillId="2" borderId="0" xfId="2" applyFont="1" applyFill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9" fillId="0" borderId="0" xfId="4" applyFont="1">
      <alignment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/>
    </xf>
    <xf numFmtId="176" fontId="19" fillId="0" borderId="1" xfId="1" applyNumberFormat="1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176" fontId="19" fillId="0" borderId="0" xfId="1" applyNumberFormat="1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5" xfId="0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176" fontId="22" fillId="0" borderId="1" xfId="1" applyNumberFormat="1" applyFont="1" applyBorder="1">
      <alignment vertical="center"/>
    </xf>
    <xf numFmtId="0" fontId="19" fillId="0" borderId="2" xfId="0" applyFont="1" applyBorder="1" applyAlignment="1">
      <alignment horizontal="left" vertical="center"/>
    </xf>
    <xf numFmtId="176" fontId="19" fillId="0" borderId="0" xfId="1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19" fillId="0" borderId="0" xfId="1" applyNumberFormat="1" applyFont="1" applyBorder="1">
      <alignment vertical="center"/>
    </xf>
    <xf numFmtId="0" fontId="19" fillId="0" borderId="0" xfId="0" applyFont="1" applyAlignment="1">
      <alignment horizontal="right" vertical="center"/>
    </xf>
    <xf numFmtId="176" fontId="19" fillId="0" borderId="0" xfId="1" applyNumberFormat="1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176" fontId="19" fillId="0" borderId="0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176" fontId="19" fillId="0" borderId="1" xfId="1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9" fillId="0" borderId="0" xfId="1" applyNumberFormat="1" applyFont="1" applyAlignment="1">
      <alignment horizontal="center" vertical="center"/>
    </xf>
    <xf numFmtId="176" fontId="19" fillId="0" borderId="0" xfId="1" applyNumberFormat="1" applyFont="1" applyBorder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19" fillId="3" borderId="9" xfId="0" applyFont="1" applyFill="1" applyBorder="1">
      <alignment vertical="center"/>
    </xf>
    <xf numFmtId="0" fontId="19" fillId="3" borderId="8" xfId="0" applyFont="1" applyFill="1" applyBorder="1">
      <alignment vertical="center"/>
    </xf>
    <xf numFmtId="0" fontId="19" fillId="3" borderId="10" xfId="0" applyFont="1" applyFill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76" fontId="15" fillId="0" borderId="1" xfId="1" applyNumberFormat="1" applyFont="1" applyBorder="1">
      <alignment vertical="center"/>
    </xf>
    <xf numFmtId="176" fontId="15" fillId="0" borderId="0" xfId="1" applyNumberFormat="1" applyFont="1">
      <alignment vertical="center"/>
    </xf>
    <xf numFmtId="0" fontId="29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176" fontId="19" fillId="0" borderId="3" xfId="1" applyNumberFormat="1" applyFont="1" applyBorder="1" applyAlignment="1">
      <alignment horizontal="center" vertical="center"/>
    </xf>
    <xf numFmtId="176" fontId="19" fillId="0" borderId="5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9" fillId="0" borderId="1" xfId="1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176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left" vertical="center"/>
    </xf>
    <xf numFmtId="176" fontId="15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2" fillId="0" borderId="0" xfId="0" applyFo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3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176" fontId="9" fillId="0" borderId="0" xfId="1" applyNumberFormat="1" applyFont="1">
      <alignment vertical="center"/>
    </xf>
    <xf numFmtId="0" fontId="34" fillId="0" borderId="1" xfId="0" applyFont="1" applyBorder="1">
      <alignment vertical="center"/>
    </xf>
    <xf numFmtId="0" fontId="3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32" fillId="0" borderId="1" xfId="1" applyNumberFormat="1" applyFont="1" applyBorder="1">
      <alignment vertical="center"/>
    </xf>
    <xf numFmtId="0" fontId="3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32" fillId="0" borderId="1" xfId="0" applyFont="1" applyFill="1" applyBorder="1">
      <alignment vertical="center"/>
    </xf>
    <xf numFmtId="0" fontId="35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176" fontId="32" fillId="0" borderId="0" xfId="1" applyNumberFormat="1" applyFont="1" applyBorder="1">
      <alignment vertical="center"/>
    </xf>
    <xf numFmtId="0" fontId="32" fillId="0" borderId="0" xfId="0" applyFont="1" applyAlignment="1">
      <alignment horizontal="left" vertical="center"/>
    </xf>
    <xf numFmtId="176" fontId="32" fillId="0" borderId="0" xfId="1" applyNumberFormat="1" applyFont="1" applyBorder="1" applyAlignment="1">
      <alignment horizontal="left" vertical="center"/>
    </xf>
    <xf numFmtId="0" fontId="32" fillId="0" borderId="0" xfId="0" applyFont="1" applyAlignment="1">
      <alignment horizontal="right" vertical="center"/>
    </xf>
    <xf numFmtId="176" fontId="32" fillId="0" borderId="0" xfId="1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76" fontId="32" fillId="0" borderId="0" xfId="1" applyNumberFormat="1" applyFont="1" applyBorder="1" applyAlignment="1">
      <alignment vertical="center" wrapText="1"/>
    </xf>
    <xf numFmtId="176" fontId="32" fillId="0" borderId="0" xfId="1" applyNumberFormat="1" applyFont="1">
      <alignment vertical="center"/>
    </xf>
  </cellXfs>
  <cellStyles count="5">
    <cellStyle name="一般" xfId="0" builtinId="0"/>
    <cellStyle name="一般 2" xfId="3" xr:uid="{00000000-0005-0000-0000-000001000000}"/>
    <cellStyle name="一般 3" xfId="4" xr:uid="{00000000-0005-0000-0000-000002000000}"/>
    <cellStyle name="一般 4" xfId="2" xr:uid="{00000000-0005-0000-0000-000003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53341</xdr:colOff>
      <xdr:row>4</xdr:row>
      <xdr:rowOff>45720</xdr:rowOff>
    </xdr:from>
    <xdr:to>
      <xdr:col>6</xdr:col>
      <xdr:colOff>906781</xdr:colOff>
      <xdr:row>9</xdr:row>
      <xdr:rowOff>220980</xdr:rowOff>
    </xdr:to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29941" y="1501140"/>
          <a:ext cx="3040380" cy="192786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137160</xdr:colOff>
      <xdr:row>8</xdr:row>
      <xdr:rowOff>342900</xdr:rowOff>
    </xdr:from>
    <xdr:to>
      <xdr:col>4</xdr:col>
      <xdr:colOff>160020</xdr:colOff>
      <xdr:row>12</xdr:row>
      <xdr:rowOff>106680</xdr:rowOff>
    </xdr:to>
    <xdr:cxnSp macro="">
      <xdr:nvCxnSpPr>
        <xdr:cNvPr id="4" name="直線單箭頭接點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3413760" y="3200400"/>
          <a:ext cx="22860" cy="134874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</xdr:colOff>
      <xdr:row>23</xdr:row>
      <xdr:rowOff>45720</xdr:rowOff>
    </xdr:from>
    <xdr:to>
      <xdr:col>1</xdr:col>
      <xdr:colOff>1047750</xdr:colOff>
      <xdr:row>23</xdr:row>
      <xdr:rowOff>327660</xdr:rowOff>
    </xdr:to>
    <xdr:sp macro="" textlink="">
      <xdr:nvSpPr>
        <xdr:cNvPr id="5" name="圓角矩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2860" y="8294370"/>
          <a:ext cx="2386965" cy="28194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1047750</xdr:colOff>
      <xdr:row>23</xdr:row>
      <xdr:rowOff>182880</xdr:rowOff>
    </xdr:from>
    <xdr:to>
      <xdr:col>3</xdr:col>
      <xdr:colOff>22860</xdr:colOff>
      <xdr:row>23</xdr:row>
      <xdr:rowOff>186690</xdr:rowOff>
    </xdr:to>
    <xdr:cxnSp macro="">
      <xdr:nvCxnSpPr>
        <xdr:cNvPr id="6" name="直線單箭頭接點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5" idx="3"/>
        </xdr:cNvCxnSpPr>
      </xdr:nvCxnSpPr>
      <xdr:spPr>
        <a:xfrm flipV="1">
          <a:off x="2409825" y="8431530"/>
          <a:ext cx="1184910" cy="381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24</xdr:row>
      <xdr:rowOff>13607</xdr:rowOff>
    </xdr:from>
    <xdr:to>
      <xdr:col>1</xdr:col>
      <xdr:colOff>1027339</xdr:colOff>
      <xdr:row>25</xdr:row>
      <xdr:rowOff>6531</xdr:rowOff>
    </xdr:to>
    <xdr:sp macro="" textlink="">
      <xdr:nvSpPr>
        <xdr:cNvPr id="7" name="圓角矩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7214" y="8599714"/>
          <a:ext cx="2360839" cy="44196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1027339</xdr:colOff>
      <xdr:row>24</xdr:row>
      <xdr:rowOff>234587</xdr:rowOff>
    </xdr:from>
    <xdr:to>
      <xdr:col>4</xdr:col>
      <xdr:colOff>27214</xdr:colOff>
      <xdr:row>24</xdr:row>
      <xdr:rowOff>249827</xdr:rowOff>
    </xdr:to>
    <xdr:cxnSp macro="">
      <xdr:nvCxnSpPr>
        <xdr:cNvPr id="8" name="直線單箭頭接點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stCxn id="7" idx="3"/>
        </xdr:cNvCxnSpPr>
      </xdr:nvCxnSpPr>
      <xdr:spPr>
        <a:xfrm>
          <a:off x="2388053" y="8820694"/>
          <a:ext cx="1272268" cy="1524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22</xdr:row>
      <xdr:rowOff>45720</xdr:rowOff>
    </xdr:from>
    <xdr:to>
      <xdr:col>1</xdr:col>
      <xdr:colOff>1047750</xdr:colOff>
      <xdr:row>22</xdr:row>
      <xdr:rowOff>327660</xdr:rowOff>
    </xdr:to>
    <xdr:sp macro="" textlink="">
      <xdr:nvSpPr>
        <xdr:cNvPr id="17" name="圓角矩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8100" y="7913370"/>
          <a:ext cx="2371725" cy="28194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929640</xdr:colOff>
      <xdr:row>22</xdr:row>
      <xdr:rowOff>205740</xdr:rowOff>
    </xdr:from>
    <xdr:to>
      <xdr:col>4</xdr:col>
      <xdr:colOff>0</xdr:colOff>
      <xdr:row>22</xdr:row>
      <xdr:rowOff>209550</xdr:rowOff>
    </xdr:to>
    <xdr:cxnSp macro="">
      <xdr:nvCxnSpPr>
        <xdr:cNvPr id="18" name="直線單箭頭接點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2156460" y="8542020"/>
          <a:ext cx="1120140" cy="381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41563</xdr:colOff>
      <xdr:row>5</xdr:row>
      <xdr:rowOff>55418</xdr:rowOff>
    </xdr:from>
    <xdr:to>
      <xdr:col>6</xdr:col>
      <xdr:colOff>1183821</xdr:colOff>
      <xdr:row>8</xdr:row>
      <xdr:rowOff>55418</xdr:rowOff>
    </xdr:to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688277" y="1810739"/>
          <a:ext cx="3441865" cy="1102179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178905</xdr:colOff>
      <xdr:row>7</xdr:row>
      <xdr:rowOff>251791</xdr:rowOff>
    </xdr:from>
    <xdr:to>
      <xdr:col>4</xdr:col>
      <xdr:colOff>185531</xdr:colOff>
      <xdr:row>9</xdr:row>
      <xdr:rowOff>125895</xdr:rowOff>
    </xdr:to>
    <xdr:cxnSp macro="">
      <xdr:nvCxnSpPr>
        <xdr:cNvPr id="3" name="直線單箭頭接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465444" y="2716695"/>
          <a:ext cx="6626" cy="589722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33130</xdr:colOff>
      <xdr:row>22</xdr:row>
      <xdr:rowOff>53009</xdr:rowOff>
    </xdr:from>
    <xdr:to>
      <xdr:col>1</xdr:col>
      <xdr:colOff>1086971</xdr:colOff>
      <xdr:row>22</xdr:row>
      <xdr:rowOff>302559</xdr:rowOff>
    </xdr:to>
    <xdr:sp macro="" textlink="">
      <xdr:nvSpPr>
        <xdr:cNvPr id="6" name="圓角矩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130" y="7908333"/>
          <a:ext cx="2252870" cy="24955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980660</xdr:colOff>
      <xdr:row>22</xdr:row>
      <xdr:rowOff>205409</xdr:rowOff>
    </xdr:from>
    <xdr:to>
      <xdr:col>3</xdr:col>
      <xdr:colOff>26505</xdr:colOff>
      <xdr:row>22</xdr:row>
      <xdr:rowOff>218661</xdr:rowOff>
    </xdr:to>
    <xdr:cxnSp macro="">
      <xdr:nvCxnSpPr>
        <xdr:cNvPr id="7" name="直線單箭頭接點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060712" y="8037444"/>
          <a:ext cx="1192697" cy="13252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26504</xdr:colOff>
      <xdr:row>23</xdr:row>
      <xdr:rowOff>33129</xdr:rowOff>
    </xdr:from>
    <xdr:to>
      <xdr:col>2</xdr:col>
      <xdr:colOff>0</xdr:colOff>
      <xdr:row>23</xdr:row>
      <xdr:rowOff>470646</xdr:rowOff>
    </xdr:to>
    <xdr:sp macro="" textlink="">
      <xdr:nvSpPr>
        <xdr:cNvPr id="8" name="圓角矩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6504" y="8247041"/>
          <a:ext cx="2293114" cy="437517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1000539</xdr:colOff>
      <xdr:row>23</xdr:row>
      <xdr:rowOff>251791</xdr:rowOff>
    </xdr:from>
    <xdr:to>
      <xdr:col>3</xdr:col>
      <xdr:colOff>46384</xdr:colOff>
      <xdr:row>23</xdr:row>
      <xdr:rowOff>265043</xdr:rowOff>
    </xdr:to>
    <xdr:cxnSp macro="">
      <xdr:nvCxnSpPr>
        <xdr:cNvPr id="10" name="直線單箭頭接點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2080591" y="8441634"/>
          <a:ext cx="1192697" cy="13252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6626</xdr:colOff>
      <xdr:row>21</xdr:row>
      <xdr:rowOff>72886</xdr:rowOff>
    </xdr:from>
    <xdr:to>
      <xdr:col>1</xdr:col>
      <xdr:colOff>1042147</xdr:colOff>
      <xdr:row>21</xdr:row>
      <xdr:rowOff>336177</xdr:rowOff>
    </xdr:to>
    <xdr:sp macro="" textlink="">
      <xdr:nvSpPr>
        <xdr:cNvPr id="11" name="圓角矩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626" y="7569621"/>
          <a:ext cx="2234550" cy="263291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987287</xdr:colOff>
      <xdr:row>21</xdr:row>
      <xdr:rowOff>198783</xdr:rowOff>
    </xdr:from>
    <xdr:to>
      <xdr:col>3</xdr:col>
      <xdr:colOff>33132</xdr:colOff>
      <xdr:row>21</xdr:row>
      <xdr:rowOff>212035</xdr:rowOff>
    </xdr:to>
    <xdr:cxnSp macro="">
      <xdr:nvCxnSpPr>
        <xdr:cNvPr id="12" name="直線單箭頭接點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2067339" y="7673009"/>
          <a:ext cx="1192697" cy="13252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65313</xdr:colOff>
      <xdr:row>4</xdr:row>
      <xdr:rowOff>54429</xdr:rowOff>
    </xdr:from>
    <xdr:to>
      <xdr:col>5</xdr:col>
      <xdr:colOff>1061356</xdr:colOff>
      <xdr:row>6</xdr:row>
      <xdr:rowOff>315687</xdr:rowOff>
    </xdr:to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025242" y="1415143"/>
          <a:ext cx="996043" cy="941615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692331</xdr:colOff>
      <xdr:row>6</xdr:row>
      <xdr:rowOff>321128</xdr:rowOff>
    </xdr:from>
    <xdr:to>
      <xdr:col>5</xdr:col>
      <xdr:colOff>696685</xdr:colOff>
      <xdr:row>7</xdr:row>
      <xdr:rowOff>326571</xdr:rowOff>
    </xdr:to>
    <xdr:cxnSp macro="">
      <xdr:nvCxnSpPr>
        <xdr:cNvPr id="3" name="直線單箭頭接點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6080760" y="2411185"/>
          <a:ext cx="4354" cy="353786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11</xdr:row>
      <xdr:rowOff>54429</xdr:rowOff>
    </xdr:from>
    <xdr:to>
      <xdr:col>5</xdr:col>
      <xdr:colOff>1047750</xdr:colOff>
      <xdr:row>13</xdr:row>
      <xdr:rowOff>304801</xdr:rowOff>
    </xdr:to>
    <xdr:sp macro="" textlink="">
      <xdr:nvSpPr>
        <xdr:cNvPr id="5" name="圓角矩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014357" y="3796393"/>
          <a:ext cx="993322" cy="930729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718457</xdr:colOff>
      <xdr:row>13</xdr:row>
      <xdr:rowOff>306976</xdr:rowOff>
    </xdr:from>
    <xdr:to>
      <xdr:col>5</xdr:col>
      <xdr:colOff>743496</xdr:colOff>
      <xdr:row>14</xdr:row>
      <xdr:rowOff>315686</xdr:rowOff>
    </xdr:to>
    <xdr:cxnSp macro="">
      <xdr:nvCxnSpPr>
        <xdr:cNvPr id="6" name="直線單箭頭接點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H="1">
          <a:off x="6106886" y="4835433"/>
          <a:ext cx="25039" cy="357053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955964</xdr:colOff>
      <xdr:row>21</xdr:row>
      <xdr:rowOff>290945</xdr:rowOff>
    </xdr:from>
    <xdr:to>
      <xdr:col>3</xdr:col>
      <xdr:colOff>69966</xdr:colOff>
      <xdr:row>25</xdr:row>
      <xdr:rowOff>100445</xdr:rowOff>
    </xdr:to>
    <xdr:sp macro="" textlink="">
      <xdr:nvSpPr>
        <xdr:cNvPr id="7" name="圓角矩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521528" y="7564581"/>
          <a:ext cx="1150620" cy="1194955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387926</xdr:colOff>
      <xdr:row>23</xdr:row>
      <xdr:rowOff>193963</xdr:rowOff>
    </xdr:from>
    <xdr:to>
      <xdr:col>3</xdr:col>
      <xdr:colOff>1186543</xdr:colOff>
      <xdr:row>23</xdr:row>
      <xdr:rowOff>195943</xdr:rowOff>
    </xdr:to>
    <xdr:cxnSp macro="">
      <xdr:nvCxnSpPr>
        <xdr:cNvPr id="8" name="直線單箭頭接點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4001983" y="8205849"/>
          <a:ext cx="798617" cy="198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22</xdr:row>
      <xdr:rowOff>195943</xdr:rowOff>
    </xdr:from>
    <xdr:to>
      <xdr:col>3</xdr:col>
      <xdr:colOff>1179617</xdr:colOff>
      <xdr:row>22</xdr:row>
      <xdr:rowOff>197923</xdr:rowOff>
    </xdr:to>
    <xdr:cxnSp macro="">
      <xdr:nvCxnSpPr>
        <xdr:cNvPr id="9" name="直線單箭頭接點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3995057" y="7859486"/>
          <a:ext cx="798617" cy="198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359229</xdr:colOff>
      <xdr:row>24</xdr:row>
      <xdr:rowOff>195942</xdr:rowOff>
    </xdr:from>
    <xdr:to>
      <xdr:col>3</xdr:col>
      <xdr:colOff>1157846</xdr:colOff>
      <xdr:row>24</xdr:row>
      <xdr:rowOff>197922</xdr:rowOff>
    </xdr:to>
    <xdr:cxnSp macro="">
      <xdr:nvCxnSpPr>
        <xdr:cNvPr id="10" name="直線單箭頭接點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3973286" y="8556171"/>
          <a:ext cx="798617" cy="198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zoomScale="55" zoomScaleNormal="55" workbookViewId="0">
      <selection activeCell="A26" sqref="A26:G26"/>
    </sheetView>
  </sheetViews>
  <sheetFormatPr defaultColWidth="9" defaultRowHeight="19.5"/>
  <cols>
    <col min="1" max="1" width="17.875" style="4" customWidth="1"/>
    <col min="2" max="2" width="14.75" style="4" customWidth="1"/>
    <col min="3" max="3" width="15" style="4" customWidth="1"/>
    <col min="4" max="4" width="0.875" style="4" customWidth="1"/>
    <col min="5" max="5" width="17.875" style="4" customWidth="1"/>
    <col min="6" max="7" width="14.375" style="4" customWidth="1"/>
    <col min="8" max="16384" width="9" style="4"/>
  </cols>
  <sheetData>
    <row r="1" spans="1:7" ht="27" customHeight="1">
      <c r="A1" s="86" t="s">
        <v>13</v>
      </c>
      <c r="B1" s="86"/>
      <c r="C1" s="86"/>
      <c r="D1" s="86"/>
      <c r="E1" s="86"/>
      <c r="F1" s="86"/>
      <c r="G1" s="86"/>
    </row>
    <row r="2" spans="1:7" ht="27" customHeight="1">
      <c r="A2" s="86" t="s">
        <v>77</v>
      </c>
      <c r="B2" s="86"/>
      <c r="C2" s="86"/>
      <c r="D2" s="86"/>
      <c r="E2" s="86"/>
      <c r="F2" s="86"/>
      <c r="G2" s="86"/>
    </row>
    <row r="3" spans="1:7" ht="27" customHeight="1">
      <c r="A3" s="87" t="s">
        <v>2</v>
      </c>
      <c r="B3" s="87"/>
      <c r="C3" s="87"/>
      <c r="D3" s="5"/>
      <c r="E3" s="87" t="s">
        <v>3</v>
      </c>
      <c r="F3" s="87"/>
      <c r="G3" s="87"/>
    </row>
    <row r="4" spans="1:7" ht="27" customHeight="1">
      <c r="A4" s="5" t="s">
        <v>0</v>
      </c>
      <c r="B4" s="5" t="s">
        <v>4</v>
      </c>
      <c r="C4" s="5" t="s">
        <v>5</v>
      </c>
      <c r="D4" s="5"/>
      <c r="E4" s="5" t="s">
        <v>0</v>
      </c>
      <c r="F4" s="5" t="s">
        <v>6</v>
      </c>
      <c r="G4" s="5" t="s">
        <v>1</v>
      </c>
    </row>
    <row r="5" spans="1:7" ht="27.6" customHeight="1">
      <c r="A5" s="5"/>
      <c r="B5" s="6"/>
      <c r="C5" s="7"/>
      <c r="D5" s="7"/>
      <c r="E5" s="5"/>
      <c r="F5" s="7"/>
      <c r="G5" s="7"/>
    </row>
    <row r="6" spans="1:7" ht="27.6" customHeight="1">
      <c r="A6" s="5"/>
      <c r="B6" s="7"/>
      <c r="C6" s="5"/>
      <c r="D6" s="5"/>
      <c r="E6" s="5"/>
      <c r="F6" s="7"/>
      <c r="G6" s="7"/>
    </row>
    <row r="7" spans="1:7" ht="27.6" customHeight="1">
      <c r="A7" s="5"/>
      <c r="B7" s="7"/>
      <c r="C7" s="9"/>
      <c r="D7" s="9"/>
      <c r="E7" s="5"/>
      <c r="G7" s="7"/>
    </row>
    <row r="8" spans="1:7" ht="27.6" customHeight="1">
      <c r="A8" s="5"/>
      <c r="B8" s="7"/>
      <c r="C8" s="12"/>
      <c r="D8" s="12"/>
      <c r="E8" s="5"/>
      <c r="F8" s="7"/>
      <c r="G8" s="7"/>
    </row>
    <row r="9" spans="1:7" ht="27.6" customHeight="1">
      <c r="A9" s="5"/>
      <c r="B9" s="7"/>
      <c r="C9" s="5"/>
      <c r="D9" s="5"/>
      <c r="E9" s="7"/>
      <c r="F9" s="7"/>
      <c r="G9" s="15"/>
    </row>
    <row r="10" spans="1:7" ht="27.6" customHeight="1">
      <c r="A10" s="7"/>
      <c r="B10" s="7"/>
      <c r="C10" s="15"/>
      <c r="D10" s="10"/>
      <c r="E10" s="7"/>
      <c r="F10" s="7"/>
      <c r="G10" s="11"/>
    </row>
    <row r="11" spans="1:7" ht="27.6" customHeight="1">
      <c r="A11" s="7"/>
      <c r="B11" s="7"/>
      <c r="C11" s="15"/>
      <c r="D11" s="13"/>
      <c r="E11" s="7"/>
      <c r="F11" s="7"/>
      <c r="G11" s="7"/>
    </row>
    <row r="12" spans="1:7" ht="27.6" customHeight="1">
      <c r="A12" s="7"/>
      <c r="B12" s="7"/>
      <c r="C12" s="15"/>
      <c r="D12" s="13"/>
      <c r="E12" s="7"/>
      <c r="F12" s="7"/>
      <c r="G12" s="7"/>
    </row>
    <row r="13" spans="1:7" ht="27.6" customHeight="1">
      <c r="A13" s="7"/>
      <c r="B13" s="7"/>
      <c r="C13" s="7"/>
      <c r="D13" s="7"/>
      <c r="E13" s="7"/>
      <c r="F13" s="7"/>
      <c r="G13" s="7"/>
    </row>
    <row r="14" spans="1:7" ht="27.6" customHeight="1">
      <c r="A14" s="7"/>
      <c r="B14" s="7"/>
      <c r="C14" s="7"/>
      <c r="D14" s="7"/>
      <c r="E14" s="7"/>
      <c r="F14" s="7"/>
      <c r="G14" s="7"/>
    </row>
    <row r="15" spans="1:7" ht="27.6" customHeight="1">
      <c r="A15" s="7"/>
      <c r="B15" s="7"/>
      <c r="C15" s="7"/>
      <c r="D15" s="7"/>
      <c r="E15" s="7"/>
      <c r="F15" s="7"/>
      <c r="G15" s="7"/>
    </row>
    <row r="16" spans="1:7" ht="27.6" customHeight="1">
      <c r="A16" s="7"/>
      <c r="B16" s="7"/>
      <c r="C16" s="7"/>
      <c r="D16" s="7"/>
      <c r="E16" s="7"/>
      <c r="F16" s="7"/>
      <c r="G16" s="7"/>
    </row>
    <row r="17" spans="1:7" ht="27.6" customHeight="1">
      <c r="A17" s="7"/>
      <c r="B17" s="7"/>
      <c r="C17" s="7"/>
      <c r="D17" s="7"/>
      <c r="E17" s="7"/>
      <c r="F17" s="7"/>
      <c r="G17" s="7"/>
    </row>
    <row r="18" spans="1:7" ht="27.6" customHeight="1">
      <c r="A18" s="7"/>
      <c r="B18" s="7"/>
      <c r="C18" s="7"/>
      <c r="D18" s="7"/>
      <c r="E18" s="7"/>
      <c r="F18" s="7"/>
      <c r="G18" s="7"/>
    </row>
    <row r="19" spans="1:7" ht="27.6" customHeight="1">
      <c r="A19" s="7"/>
      <c r="B19" s="7"/>
      <c r="C19" s="7"/>
      <c r="D19" s="7"/>
      <c r="E19" s="7"/>
      <c r="F19" s="7"/>
      <c r="G19" s="7"/>
    </row>
    <row r="20" spans="1:7" ht="27.6" customHeight="1">
      <c r="A20" s="7"/>
      <c r="B20" s="16"/>
      <c r="C20" s="7"/>
      <c r="D20" s="7"/>
      <c r="E20" s="7"/>
      <c r="F20" s="7"/>
      <c r="G20" s="7"/>
    </row>
    <row r="21" spans="1:7" ht="30" customHeight="1">
      <c r="A21" s="5" t="s">
        <v>7</v>
      </c>
      <c r="B21" s="7"/>
      <c r="C21" s="7"/>
      <c r="D21" s="7"/>
      <c r="E21" s="5" t="s">
        <v>8</v>
      </c>
      <c r="F21" s="7"/>
      <c r="G21" s="7"/>
    </row>
    <row r="22" spans="1:7" ht="34.5" customHeight="1">
      <c r="A22" s="52" t="s">
        <v>72</v>
      </c>
      <c r="B22" s="7"/>
      <c r="C22" s="7"/>
      <c r="D22" s="7"/>
      <c r="E22" s="7"/>
      <c r="F22" s="7"/>
      <c r="G22" s="7"/>
    </row>
    <row r="23" spans="1:7" ht="30" customHeight="1">
      <c r="A23" s="5" t="s">
        <v>9</v>
      </c>
      <c r="B23" s="7"/>
      <c r="C23" s="7"/>
      <c r="D23" s="7"/>
      <c r="E23" s="7"/>
      <c r="F23" s="7"/>
      <c r="G23" s="7"/>
    </row>
    <row r="24" spans="1:7" ht="36.75" customHeight="1">
      <c r="A24" s="54" t="s">
        <v>133</v>
      </c>
      <c r="B24" s="7"/>
      <c r="C24" s="7"/>
      <c r="D24" s="7"/>
      <c r="E24" s="14"/>
      <c r="F24" s="14"/>
      <c r="G24" s="14"/>
    </row>
    <row r="25" spans="1:7" ht="18.75" customHeight="1">
      <c r="A25" s="17"/>
      <c r="E25" s="8"/>
      <c r="F25" s="8"/>
      <c r="G25" s="8"/>
    </row>
    <row r="26" spans="1:7" ht="44.25" customHeight="1">
      <c r="A26" s="120" t="s">
        <v>157</v>
      </c>
      <c r="B26" s="120"/>
      <c r="C26" s="120"/>
      <c r="D26" s="120"/>
      <c r="E26" s="120"/>
      <c r="F26" s="120"/>
      <c r="G26" s="120"/>
    </row>
    <row r="27" spans="1:7" ht="12.75" customHeight="1">
      <c r="E27" s="3"/>
      <c r="F27" s="3"/>
      <c r="G27" s="3"/>
    </row>
    <row r="28" spans="1:7" ht="19.5" customHeight="1">
      <c r="A28" s="85" t="s">
        <v>14</v>
      </c>
      <c r="B28" s="85"/>
      <c r="C28" s="85"/>
      <c r="D28" s="85"/>
      <c r="E28" s="85"/>
      <c r="F28" s="85"/>
      <c r="G28" s="85"/>
    </row>
    <row r="29" spans="1:7" ht="22.5" customHeight="1">
      <c r="A29" s="84"/>
      <c r="B29" s="84"/>
      <c r="C29" s="84"/>
      <c r="D29" s="84"/>
      <c r="E29" s="84"/>
      <c r="F29" s="84"/>
      <c r="G29" s="84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</row>
  </sheetData>
  <mergeCells count="7">
    <mergeCell ref="A29:G29"/>
    <mergeCell ref="A28:G28"/>
    <mergeCell ref="A1:G1"/>
    <mergeCell ref="A2:G2"/>
    <mergeCell ref="A3:C3"/>
    <mergeCell ref="E3:G3"/>
    <mergeCell ref="A26:G26"/>
  </mergeCells>
  <phoneticPr fontId="2" type="noConversion"/>
  <pageMargins left="0.39370078740157483" right="0.39370078740157483" top="0.59055118110236227" bottom="0.3937007874015748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zoomScale="70" zoomScaleNormal="70" workbookViewId="0">
      <selection sqref="A1:G1"/>
    </sheetView>
  </sheetViews>
  <sheetFormatPr defaultColWidth="9" defaultRowHeight="19.5"/>
  <cols>
    <col min="1" max="1" width="17.875" style="4" customWidth="1"/>
    <col min="2" max="2" width="14.75" style="4" customWidth="1"/>
    <col min="3" max="3" width="15" style="4" customWidth="1"/>
    <col min="4" max="4" width="0.875" style="4" customWidth="1"/>
    <col min="5" max="5" width="17.875" style="4" customWidth="1"/>
    <col min="6" max="7" width="14.375" style="4" customWidth="1"/>
    <col min="8" max="16384" width="9" style="4"/>
  </cols>
  <sheetData>
    <row r="1" spans="1:7" ht="27" customHeight="1">
      <c r="A1" s="86" t="s">
        <v>13</v>
      </c>
      <c r="B1" s="86"/>
      <c r="C1" s="86"/>
      <c r="D1" s="86"/>
      <c r="E1" s="86"/>
      <c r="F1" s="86"/>
      <c r="G1" s="86"/>
    </row>
    <row r="2" spans="1:7" ht="27" customHeight="1">
      <c r="A2" s="86" t="s">
        <v>78</v>
      </c>
      <c r="B2" s="86"/>
      <c r="C2" s="86"/>
      <c r="D2" s="86"/>
      <c r="E2" s="86"/>
      <c r="F2" s="86"/>
      <c r="G2" s="86"/>
    </row>
    <row r="3" spans="1:7" ht="27" customHeight="1">
      <c r="A3" s="121" t="s">
        <v>158</v>
      </c>
      <c r="B3" s="121"/>
      <c r="C3" s="121"/>
      <c r="D3" s="121"/>
      <c r="E3" s="121"/>
      <c r="F3" s="121"/>
      <c r="G3" s="121"/>
    </row>
    <row r="4" spans="1:7" ht="28.5" customHeight="1">
      <c r="A4" s="87" t="s">
        <v>154</v>
      </c>
      <c r="B4" s="87"/>
      <c r="C4" s="87"/>
      <c r="D4" s="5"/>
      <c r="E4" s="87" t="s">
        <v>155</v>
      </c>
      <c r="F4" s="87"/>
      <c r="G4" s="87"/>
    </row>
    <row r="5" spans="1:7" ht="28.5" customHeight="1">
      <c r="A5" s="5" t="s">
        <v>0</v>
      </c>
      <c r="B5" s="5" t="s">
        <v>4</v>
      </c>
      <c r="C5" s="5" t="s">
        <v>1</v>
      </c>
      <c r="D5" s="5"/>
      <c r="E5" s="5" t="s">
        <v>0</v>
      </c>
      <c r="F5" s="5" t="s">
        <v>4</v>
      </c>
      <c r="G5" s="5" t="s">
        <v>1</v>
      </c>
    </row>
    <row r="6" spans="1:7" ht="28.5" customHeight="1">
      <c r="A6" s="5"/>
      <c r="B6" s="6"/>
      <c r="C6" s="7"/>
      <c r="D6" s="7"/>
      <c r="E6" s="5"/>
      <c r="F6" s="7"/>
      <c r="G6" s="7"/>
    </row>
    <row r="7" spans="1:7" ht="28.5" customHeight="1">
      <c r="A7" s="5"/>
      <c r="B7" s="7"/>
      <c r="C7" s="5"/>
      <c r="D7" s="5"/>
      <c r="E7" s="5"/>
      <c r="F7" s="7"/>
      <c r="G7" s="7"/>
    </row>
    <row r="8" spans="1:7" ht="28.5" customHeight="1">
      <c r="A8" s="5"/>
      <c r="B8" s="7"/>
      <c r="C8" s="9"/>
      <c r="D8" s="9"/>
      <c r="E8" s="5"/>
      <c r="G8" s="7"/>
    </row>
    <row r="9" spans="1:7" ht="28.5" customHeight="1">
      <c r="A9" s="5"/>
      <c r="B9" s="7"/>
      <c r="C9" s="12"/>
      <c r="D9" s="12"/>
      <c r="E9" s="5"/>
      <c r="F9" s="7"/>
      <c r="G9" s="7"/>
    </row>
    <row r="10" spans="1:7" ht="28.5" customHeight="1">
      <c r="A10" s="5"/>
      <c r="B10" s="7"/>
      <c r="C10" s="5"/>
      <c r="D10" s="5"/>
      <c r="E10" s="7"/>
      <c r="F10" s="7"/>
      <c r="G10" s="15"/>
    </row>
    <row r="11" spans="1:7" ht="28.5" customHeight="1">
      <c r="A11" s="7"/>
      <c r="B11" s="7"/>
      <c r="C11" s="15"/>
      <c r="D11" s="10"/>
      <c r="E11" s="7"/>
      <c r="F11" s="7"/>
      <c r="G11" s="11"/>
    </row>
    <row r="12" spans="1:7" ht="28.5" customHeight="1">
      <c r="A12" s="7"/>
      <c r="B12" s="7"/>
      <c r="C12" s="15"/>
      <c r="D12" s="13"/>
      <c r="E12" s="7"/>
      <c r="F12" s="7"/>
      <c r="G12" s="7"/>
    </row>
    <row r="13" spans="1:7" ht="28.5" customHeight="1">
      <c r="A13" s="7"/>
      <c r="B13" s="7"/>
      <c r="C13" s="15"/>
      <c r="D13" s="13"/>
      <c r="E13" s="7"/>
      <c r="F13" s="7"/>
      <c r="G13" s="7"/>
    </row>
    <row r="14" spans="1:7" ht="28.5" customHeight="1">
      <c r="A14" s="7"/>
      <c r="B14" s="7"/>
      <c r="C14" s="7"/>
      <c r="D14" s="7"/>
      <c r="E14" s="7"/>
      <c r="F14" s="7"/>
      <c r="G14" s="7"/>
    </row>
    <row r="15" spans="1:7" ht="28.5" customHeight="1">
      <c r="A15" s="7"/>
      <c r="B15" s="7"/>
      <c r="C15" s="7"/>
      <c r="D15" s="7"/>
      <c r="E15" s="7"/>
      <c r="F15" s="7"/>
      <c r="G15" s="7"/>
    </row>
    <row r="16" spans="1:7" ht="28.5" customHeight="1">
      <c r="A16" s="7"/>
      <c r="B16" s="7"/>
      <c r="C16" s="7"/>
      <c r="D16" s="7"/>
      <c r="E16" s="7"/>
      <c r="F16" s="7"/>
      <c r="G16" s="7"/>
    </row>
    <row r="17" spans="1:7" ht="28.5" customHeight="1">
      <c r="A17" s="7"/>
      <c r="B17" s="7"/>
      <c r="C17" s="7"/>
      <c r="D17" s="7"/>
      <c r="E17" s="7"/>
      <c r="F17" s="7"/>
      <c r="G17" s="7"/>
    </row>
    <row r="18" spans="1:7" ht="28.5" customHeight="1">
      <c r="A18" s="7"/>
      <c r="B18" s="7"/>
      <c r="C18" s="7"/>
      <c r="D18" s="7"/>
      <c r="E18" s="7"/>
      <c r="F18" s="7"/>
      <c r="G18" s="7"/>
    </row>
    <row r="19" spans="1:7" ht="28.5" customHeight="1">
      <c r="A19" s="7"/>
      <c r="B19" s="7"/>
      <c r="C19" s="7"/>
      <c r="D19" s="7"/>
      <c r="E19" s="7"/>
      <c r="F19" s="7"/>
      <c r="G19" s="7"/>
    </row>
    <row r="20" spans="1:7" ht="28.5" customHeight="1">
      <c r="A20" s="5" t="s">
        <v>7</v>
      </c>
      <c r="B20" s="7"/>
      <c r="C20" s="7"/>
      <c r="D20" s="7"/>
      <c r="E20" s="5" t="s">
        <v>8</v>
      </c>
      <c r="F20" s="7"/>
      <c r="G20" s="7"/>
    </row>
    <row r="21" spans="1:7" ht="28.5" customHeight="1">
      <c r="A21" s="52" t="s">
        <v>10</v>
      </c>
      <c r="B21" s="7"/>
      <c r="C21" s="7"/>
      <c r="D21" s="7"/>
      <c r="E21" s="7"/>
      <c r="F21" s="7"/>
      <c r="G21" s="7"/>
    </row>
    <row r="22" spans="1:7" ht="28.5" customHeight="1">
      <c r="A22" s="5" t="s">
        <v>9</v>
      </c>
      <c r="B22" s="7"/>
      <c r="C22" s="7"/>
      <c r="D22" s="7"/>
      <c r="E22" s="7"/>
      <c r="F22" s="7"/>
      <c r="G22" s="7"/>
    </row>
    <row r="23" spans="1:7" ht="38.25" customHeight="1">
      <c r="A23" s="54" t="s">
        <v>134</v>
      </c>
      <c r="B23" s="7"/>
      <c r="C23" s="7"/>
      <c r="D23" s="7"/>
      <c r="E23" s="14"/>
      <c r="F23" s="14"/>
      <c r="G23" s="14"/>
    </row>
    <row r="24" spans="1:7" ht="14.25" customHeight="1">
      <c r="A24" s="17"/>
      <c r="E24" s="8"/>
      <c r="F24" s="8"/>
      <c r="G24" s="8"/>
    </row>
    <row r="25" spans="1:7" ht="39" customHeight="1">
      <c r="A25" s="8" t="s">
        <v>159</v>
      </c>
      <c r="B25" s="8"/>
      <c r="C25" s="8"/>
      <c r="D25" s="8"/>
    </row>
    <row r="26" spans="1:7" ht="12.75" customHeight="1">
      <c r="E26" s="3"/>
      <c r="F26" s="3"/>
      <c r="G26" s="3"/>
    </row>
    <row r="27" spans="1:7" ht="19.5" customHeight="1">
      <c r="A27" s="85" t="s">
        <v>14</v>
      </c>
      <c r="B27" s="85"/>
      <c r="C27" s="85"/>
      <c r="D27" s="85"/>
      <c r="E27" s="85"/>
      <c r="F27" s="85"/>
      <c r="G27" s="85"/>
    </row>
    <row r="28" spans="1:7" ht="22.5" customHeight="1">
      <c r="A28" s="84"/>
      <c r="B28" s="84"/>
      <c r="C28" s="84"/>
      <c r="D28" s="84"/>
      <c r="E28" s="84"/>
      <c r="F28" s="84"/>
      <c r="G28" s="84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4">
      <c r="A33" s="2"/>
      <c r="B33" s="2"/>
      <c r="C33" s="2"/>
      <c r="D33" s="2"/>
    </row>
  </sheetData>
  <mergeCells count="7">
    <mergeCell ref="A28:G28"/>
    <mergeCell ref="A1:G1"/>
    <mergeCell ref="A2:G2"/>
    <mergeCell ref="A4:C4"/>
    <mergeCell ref="E4:G4"/>
    <mergeCell ref="A27:G27"/>
    <mergeCell ref="A3:G3"/>
  </mergeCells>
  <phoneticPr fontId="2" type="noConversion"/>
  <pageMargins left="0.39370078740157483" right="0.39370078740157483" top="0.78740157480314965" bottom="0.3937007874015748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AB12-BE41-464D-8183-2E4D1E3B635B}">
  <dimension ref="A1:G34"/>
  <sheetViews>
    <sheetView topLeftCell="A13" zoomScale="85" zoomScaleNormal="85" workbookViewId="0">
      <selection activeCell="A23" sqref="A23"/>
    </sheetView>
  </sheetViews>
  <sheetFormatPr defaultColWidth="9" defaultRowHeight="19.5"/>
  <cols>
    <col min="1" max="1" width="15.75" style="122" customWidth="1"/>
    <col min="2" max="2" width="14.75" style="155" customWidth="1"/>
    <col min="3" max="3" width="16.5" style="122" customWidth="1"/>
    <col min="4" max="4" width="0.875" style="122" customWidth="1"/>
    <col min="5" max="5" width="15.75" style="122" customWidth="1"/>
    <col min="6" max="6" width="14.375" style="155" customWidth="1"/>
    <col min="7" max="7" width="16.5" style="122" customWidth="1"/>
    <col min="8" max="16384" width="9" style="122"/>
  </cols>
  <sheetData>
    <row r="1" spans="1:7" ht="27" customHeight="1">
      <c r="A1" s="86" t="s">
        <v>13</v>
      </c>
      <c r="B1" s="86"/>
      <c r="C1" s="86"/>
      <c r="D1" s="86"/>
      <c r="E1" s="86"/>
      <c r="F1" s="86"/>
      <c r="G1" s="86"/>
    </row>
    <row r="2" spans="1:7" ht="27" customHeight="1">
      <c r="A2" s="86" t="s">
        <v>162</v>
      </c>
      <c r="B2" s="86"/>
      <c r="C2" s="86"/>
      <c r="D2" s="86"/>
      <c r="E2" s="86"/>
      <c r="F2" s="86"/>
      <c r="G2" s="86"/>
    </row>
    <row r="3" spans="1:7" ht="27" customHeight="1">
      <c r="A3" s="121" t="s">
        <v>158</v>
      </c>
      <c r="B3" s="121"/>
      <c r="C3" s="121"/>
      <c r="D3" s="121"/>
      <c r="E3" s="121"/>
      <c r="F3" s="121"/>
      <c r="G3" s="121"/>
    </row>
    <row r="4" spans="1:7" ht="28.5" customHeight="1">
      <c r="A4" s="123" t="s">
        <v>156</v>
      </c>
      <c r="B4" s="123"/>
      <c r="C4" s="123"/>
      <c r="D4" s="124"/>
      <c r="E4" s="123" t="s">
        <v>3</v>
      </c>
      <c r="F4" s="123"/>
      <c r="G4" s="123"/>
    </row>
    <row r="5" spans="1:7" ht="28.5" customHeight="1">
      <c r="A5" s="124" t="s">
        <v>0</v>
      </c>
      <c r="B5" s="125" t="s">
        <v>4</v>
      </c>
      <c r="C5" s="124" t="s">
        <v>1</v>
      </c>
      <c r="D5" s="124"/>
      <c r="E5" s="124" t="s">
        <v>0</v>
      </c>
      <c r="F5" s="125" t="s">
        <v>4</v>
      </c>
      <c r="G5" s="124" t="s">
        <v>1</v>
      </c>
    </row>
    <row r="6" spans="1:7" ht="28.5" customHeight="1">
      <c r="A6" s="126"/>
      <c r="B6" s="127"/>
      <c r="C6" s="128"/>
      <c r="D6" s="129"/>
      <c r="E6" s="126"/>
      <c r="F6" s="127"/>
      <c r="G6" s="129"/>
    </row>
    <row r="7" spans="1:7" ht="28.5" customHeight="1">
      <c r="A7" s="126"/>
      <c r="B7" s="127"/>
      <c r="C7" s="130"/>
      <c r="D7" s="126"/>
      <c r="E7" s="126"/>
      <c r="F7" s="127"/>
      <c r="G7" s="129"/>
    </row>
    <row r="8" spans="1:7" ht="28.5" customHeight="1">
      <c r="A8" s="126"/>
      <c r="B8" s="127"/>
      <c r="C8" s="131"/>
      <c r="D8" s="126"/>
      <c r="E8" s="126"/>
      <c r="F8" s="132"/>
      <c r="G8" s="133"/>
    </row>
    <row r="9" spans="1:7" ht="28.5" customHeight="1">
      <c r="A9" s="126"/>
      <c r="B9" s="127"/>
      <c r="C9" s="131"/>
      <c r="D9" s="126"/>
      <c r="E9" s="126"/>
      <c r="F9" s="127"/>
      <c r="G9" s="129"/>
    </row>
    <row r="10" spans="1:7" ht="28.5" customHeight="1">
      <c r="A10" s="126"/>
      <c r="B10" s="127"/>
      <c r="C10" s="126"/>
      <c r="D10" s="126"/>
      <c r="E10" s="134"/>
      <c r="F10" s="134"/>
      <c r="G10" s="134"/>
    </row>
    <row r="11" spans="1:7" ht="28.5" customHeight="1">
      <c r="A11" s="129"/>
      <c r="B11" s="127"/>
      <c r="C11" s="135"/>
      <c r="D11" s="136"/>
      <c r="E11" s="134"/>
      <c r="F11" s="134"/>
      <c r="G11" s="134"/>
    </row>
    <row r="12" spans="1:7" ht="28.5" customHeight="1">
      <c r="A12" s="129"/>
      <c r="B12" s="127"/>
      <c r="C12" s="135"/>
      <c r="D12" s="137"/>
      <c r="E12" s="134"/>
      <c r="F12" s="134"/>
      <c r="G12" s="134"/>
    </row>
    <row r="13" spans="1:7" ht="28.5" customHeight="1">
      <c r="A13" s="129"/>
      <c r="B13" s="127"/>
      <c r="C13" s="135"/>
      <c r="D13" s="137"/>
      <c r="E13" s="134"/>
      <c r="F13" s="134"/>
      <c r="G13" s="134"/>
    </row>
    <row r="14" spans="1:7" ht="28.5" customHeight="1">
      <c r="A14" s="129"/>
      <c r="B14" s="127"/>
      <c r="C14" s="129"/>
      <c r="D14" s="129"/>
      <c r="E14" s="129"/>
      <c r="F14" s="127"/>
      <c r="G14" s="129"/>
    </row>
    <row r="15" spans="1:7" ht="28.5" customHeight="1">
      <c r="A15" s="129"/>
      <c r="B15" s="127"/>
      <c r="C15" s="129"/>
      <c r="D15" s="129"/>
      <c r="E15" s="129"/>
      <c r="F15" s="127"/>
      <c r="G15" s="129"/>
    </row>
    <row r="16" spans="1:7" ht="28.5" customHeight="1">
      <c r="A16" s="129"/>
      <c r="B16" s="127"/>
      <c r="C16" s="129"/>
      <c r="D16" s="129"/>
      <c r="E16" s="129"/>
      <c r="F16" s="127"/>
      <c r="G16" s="129"/>
    </row>
    <row r="17" spans="1:7" ht="28.5" customHeight="1">
      <c r="A17" s="129"/>
      <c r="B17" s="127"/>
      <c r="C17" s="129"/>
      <c r="D17" s="129"/>
      <c r="E17" s="129"/>
      <c r="F17" s="127"/>
      <c r="G17" s="129"/>
    </row>
    <row r="18" spans="1:7" ht="28.5" customHeight="1">
      <c r="A18" s="129"/>
      <c r="B18" s="127"/>
      <c r="C18" s="129"/>
      <c r="D18" s="129"/>
      <c r="E18" s="129"/>
      <c r="F18" s="127"/>
      <c r="G18" s="129"/>
    </row>
    <row r="19" spans="1:7" ht="28.5" customHeight="1">
      <c r="A19" s="129"/>
      <c r="B19" s="127"/>
      <c r="C19" s="129"/>
      <c r="D19" s="129"/>
      <c r="E19" s="129"/>
      <c r="F19" s="127"/>
      <c r="G19" s="129"/>
    </row>
    <row r="20" spans="1:7" ht="28.5" customHeight="1">
      <c r="A20" s="129"/>
      <c r="B20" s="127"/>
      <c r="C20" s="129"/>
      <c r="D20" s="129"/>
      <c r="E20" s="129"/>
      <c r="F20" s="127"/>
      <c r="G20" s="129"/>
    </row>
    <row r="21" spans="1:7" ht="28.5" customHeight="1">
      <c r="A21" s="126" t="s">
        <v>7</v>
      </c>
      <c r="B21" s="127">
        <f>SUM(B6:B20)</f>
        <v>0</v>
      </c>
      <c r="C21" s="129"/>
      <c r="D21" s="129"/>
      <c r="E21" s="126" t="s">
        <v>8</v>
      </c>
      <c r="F21" s="138">
        <f>SUM(F6:F20)</f>
        <v>0</v>
      </c>
      <c r="G21" s="139"/>
    </row>
    <row r="22" spans="1:7" ht="28.5" customHeight="1">
      <c r="A22" s="140" t="s">
        <v>10</v>
      </c>
      <c r="B22" s="127">
        <f>B21-F21</f>
        <v>0</v>
      </c>
      <c r="C22" s="129"/>
      <c r="D22" s="129"/>
      <c r="E22" s="141"/>
      <c r="F22" s="141"/>
      <c r="G22" s="141"/>
    </row>
    <row r="23" spans="1:7" ht="28.5" customHeight="1">
      <c r="A23" s="126" t="s">
        <v>9</v>
      </c>
      <c r="B23" s="127">
        <v>0</v>
      </c>
      <c r="C23" s="129"/>
      <c r="D23" s="129"/>
      <c r="E23" s="142"/>
      <c r="F23" s="142"/>
      <c r="G23" s="142"/>
    </row>
    <row r="24" spans="1:7" ht="33" customHeight="1">
      <c r="A24" s="143" t="s">
        <v>143</v>
      </c>
      <c r="B24" s="127">
        <f>SUM(B22:B23)</f>
        <v>0</v>
      </c>
      <c r="C24" s="129"/>
      <c r="D24" s="129"/>
      <c r="E24" s="144"/>
      <c r="F24" s="144"/>
      <c r="G24" s="144"/>
    </row>
    <row r="25" spans="1:7" ht="14.25" customHeight="1">
      <c r="A25" s="145"/>
      <c r="B25" s="146"/>
      <c r="E25" s="147"/>
      <c r="F25" s="148"/>
      <c r="G25" s="147"/>
    </row>
    <row r="26" spans="1:7" ht="39" customHeight="1">
      <c r="A26" s="8" t="s">
        <v>159</v>
      </c>
      <c r="B26" s="148"/>
      <c r="C26" s="147"/>
      <c r="D26" s="147"/>
      <c r="F26" s="146"/>
    </row>
    <row r="27" spans="1:7" ht="12.75" customHeight="1">
      <c r="B27" s="146"/>
      <c r="E27" s="149"/>
      <c r="F27" s="150"/>
      <c r="G27" s="149"/>
    </row>
    <row r="28" spans="1:7" ht="19.5" customHeight="1">
      <c r="A28" s="151" t="s">
        <v>161</v>
      </c>
      <c r="B28" s="151"/>
      <c r="C28" s="151"/>
      <c r="D28" s="151"/>
      <c r="E28" s="151"/>
      <c r="F28" s="151"/>
      <c r="G28" s="151"/>
    </row>
    <row r="29" spans="1:7" ht="22.5" customHeight="1">
      <c r="A29" s="152"/>
      <c r="B29" s="152"/>
      <c r="C29" s="152"/>
      <c r="D29" s="152"/>
      <c r="E29" s="152"/>
      <c r="F29" s="152"/>
      <c r="G29" s="152"/>
    </row>
    <row r="30" spans="1:7">
      <c r="A30" s="153"/>
      <c r="B30" s="154"/>
      <c r="C30" s="153"/>
      <c r="D30" s="153"/>
      <c r="E30" s="153"/>
      <c r="F30" s="154"/>
      <c r="G30" s="153"/>
    </row>
    <row r="31" spans="1:7">
      <c r="A31" s="153"/>
      <c r="B31" s="154"/>
      <c r="C31" s="153"/>
      <c r="D31" s="153"/>
      <c r="E31" s="153"/>
      <c r="F31" s="154"/>
      <c r="G31" s="153"/>
    </row>
    <row r="32" spans="1:7">
      <c r="A32" s="153"/>
      <c r="B32" s="154"/>
      <c r="C32" s="153"/>
      <c r="D32" s="153"/>
      <c r="E32" s="153"/>
      <c r="F32" s="154"/>
      <c r="G32" s="153"/>
    </row>
    <row r="33" spans="1:7">
      <c r="A33" s="153"/>
      <c r="B33" s="154"/>
      <c r="C33" s="153"/>
      <c r="D33" s="153"/>
      <c r="E33" s="153"/>
      <c r="F33" s="154"/>
      <c r="G33" s="153"/>
    </row>
    <row r="34" spans="1:7">
      <c r="A34" s="153"/>
      <c r="B34" s="154"/>
      <c r="C34" s="153"/>
      <c r="D34" s="153"/>
    </row>
  </sheetData>
  <mergeCells count="7">
    <mergeCell ref="A28:G28"/>
    <mergeCell ref="A29:G29"/>
    <mergeCell ref="A3:G3"/>
    <mergeCell ref="A1:G1"/>
    <mergeCell ref="A2:G2"/>
    <mergeCell ref="A4:C4"/>
    <mergeCell ref="E4:G4"/>
  </mergeCells>
  <phoneticPr fontId="2" type="noConversion"/>
  <pageMargins left="0.39370078740157483" right="0.39370078740157483" top="0.59055118110236215" bottom="0.3937007874015748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opLeftCell="A4" zoomScale="70" zoomScaleNormal="70" workbookViewId="0">
      <selection activeCell="A26" sqref="A26"/>
    </sheetView>
  </sheetViews>
  <sheetFormatPr defaultColWidth="9" defaultRowHeight="19.5"/>
  <cols>
    <col min="1" max="1" width="22.75" style="4" customWidth="1"/>
    <col min="2" max="2" width="14.75" style="4" customWidth="1"/>
    <col min="3" max="3" width="15" style="4" customWidth="1"/>
    <col min="4" max="4" width="17.875" style="4" customWidth="1"/>
    <col min="5" max="5" width="7.875" style="4" customWidth="1"/>
    <col min="6" max="6" width="14.375" style="4" customWidth="1"/>
    <col min="7" max="16384" width="9" style="4"/>
  </cols>
  <sheetData>
    <row r="1" spans="1:6" ht="27" customHeight="1">
      <c r="A1" s="86" t="s">
        <v>13</v>
      </c>
      <c r="B1" s="86"/>
      <c r="C1" s="86"/>
      <c r="D1" s="86"/>
      <c r="E1" s="86"/>
      <c r="F1" s="86"/>
    </row>
    <row r="2" spans="1:6" ht="27" customHeight="1">
      <c r="A2" s="86" t="s">
        <v>79</v>
      </c>
      <c r="B2" s="86"/>
      <c r="C2" s="86"/>
      <c r="D2" s="86"/>
      <c r="E2" s="86"/>
      <c r="F2" s="86"/>
    </row>
    <row r="3" spans="1:6" ht="27" customHeight="1">
      <c r="A3" s="8" t="s">
        <v>83</v>
      </c>
      <c r="B3" s="1"/>
      <c r="C3" s="1"/>
      <c r="D3" s="8" t="s">
        <v>85</v>
      </c>
      <c r="E3" s="1"/>
      <c r="F3" s="1"/>
    </row>
    <row r="4" spans="1:6" ht="27" customHeight="1">
      <c r="A4" s="5" t="s">
        <v>82</v>
      </c>
      <c r="B4" s="87" t="s">
        <v>80</v>
      </c>
      <c r="C4" s="87"/>
      <c r="D4" s="87"/>
      <c r="E4" s="87"/>
      <c r="F4" s="5" t="s">
        <v>81</v>
      </c>
    </row>
    <row r="5" spans="1:6" ht="27" customHeight="1">
      <c r="A5" s="5" t="s">
        <v>86</v>
      </c>
      <c r="B5" s="87"/>
      <c r="C5" s="87"/>
      <c r="D5" s="87"/>
      <c r="E5" s="87"/>
      <c r="F5" s="5"/>
    </row>
    <row r="6" spans="1:6" ht="27" customHeight="1">
      <c r="A6" s="5" t="s">
        <v>87</v>
      </c>
      <c r="B6" s="87"/>
      <c r="C6" s="87"/>
      <c r="D6" s="87"/>
      <c r="E6" s="87"/>
      <c r="F6" s="5"/>
    </row>
    <row r="7" spans="1:6" ht="27" customHeight="1">
      <c r="A7" s="5" t="s">
        <v>88</v>
      </c>
      <c r="B7" s="87"/>
      <c r="C7" s="87"/>
      <c r="D7" s="87"/>
      <c r="E7" s="87"/>
      <c r="F7" s="5"/>
    </row>
    <row r="8" spans="1:6" ht="27" customHeight="1">
      <c r="A8" s="1"/>
      <c r="B8" s="1"/>
      <c r="C8" s="1"/>
      <c r="D8" s="1"/>
      <c r="E8" s="1"/>
      <c r="F8" s="1"/>
    </row>
    <row r="9" spans="1:6" ht="27" customHeight="1">
      <c r="A9" s="1"/>
      <c r="B9" s="1"/>
      <c r="C9" s="1"/>
      <c r="D9" s="1"/>
      <c r="E9" s="1"/>
      <c r="F9" s="1"/>
    </row>
    <row r="10" spans="1:6" ht="27" customHeight="1">
      <c r="A10" s="8" t="s">
        <v>83</v>
      </c>
      <c r="B10" s="1"/>
      <c r="C10" s="1"/>
      <c r="D10" s="8" t="s">
        <v>85</v>
      </c>
      <c r="E10" s="1"/>
      <c r="F10" s="1"/>
    </row>
    <row r="11" spans="1:6" ht="27" customHeight="1">
      <c r="A11" s="5" t="s">
        <v>82</v>
      </c>
      <c r="B11" s="87" t="s">
        <v>80</v>
      </c>
      <c r="C11" s="87"/>
      <c r="D11" s="87"/>
      <c r="E11" s="87"/>
      <c r="F11" s="5" t="s">
        <v>81</v>
      </c>
    </row>
    <row r="12" spans="1:6" ht="27" customHeight="1">
      <c r="A12" s="5" t="s">
        <v>86</v>
      </c>
      <c r="B12" s="87"/>
      <c r="C12" s="87"/>
      <c r="D12" s="87"/>
      <c r="E12" s="87"/>
      <c r="F12" s="5"/>
    </row>
    <row r="13" spans="1:6" ht="27" customHeight="1">
      <c r="A13" s="5" t="s">
        <v>87</v>
      </c>
      <c r="B13" s="87"/>
      <c r="C13" s="87"/>
      <c r="D13" s="87"/>
      <c r="E13" s="87"/>
      <c r="F13" s="5"/>
    </row>
    <row r="14" spans="1:6" ht="27" customHeight="1">
      <c r="A14" s="5" t="s">
        <v>88</v>
      </c>
      <c r="B14" s="87"/>
      <c r="C14" s="87"/>
      <c r="D14" s="87"/>
      <c r="E14" s="87"/>
      <c r="F14" s="5"/>
    </row>
    <row r="15" spans="1:6" ht="27" customHeight="1">
      <c r="A15" s="1"/>
      <c r="B15" s="1"/>
      <c r="C15" s="1"/>
      <c r="D15" s="1"/>
      <c r="E15" s="1"/>
      <c r="F15" s="1"/>
    </row>
    <row r="16" spans="1:6" ht="27" customHeight="1">
      <c r="A16" s="8" t="s">
        <v>83</v>
      </c>
      <c r="B16" s="1"/>
      <c r="C16" s="1"/>
      <c r="D16" s="8" t="s">
        <v>85</v>
      </c>
      <c r="E16" s="1"/>
      <c r="F16" s="1"/>
    </row>
    <row r="17" spans="1:6" ht="27" customHeight="1">
      <c r="A17" s="5" t="s">
        <v>82</v>
      </c>
      <c r="B17" s="87" t="s">
        <v>80</v>
      </c>
      <c r="C17" s="87"/>
      <c r="D17" s="87"/>
      <c r="E17" s="87"/>
      <c r="F17" s="5" t="s">
        <v>81</v>
      </c>
    </row>
    <row r="18" spans="1:6" ht="27" customHeight="1">
      <c r="A18" s="5" t="s">
        <v>86</v>
      </c>
      <c r="B18" s="87"/>
      <c r="C18" s="87"/>
      <c r="D18" s="87"/>
      <c r="E18" s="87"/>
      <c r="F18" s="5"/>
    </row>
    <row r="19" spans="1:6" ht="27" customHeight="1">
      <c r="A19" s="5" t="s">
        <v>87</v>
      </c>
      <c r="B19" s="87"/>
      <c r="C19" s="87"/>
      <c r="D19" s="87"/>
      <c r="E19" s="87"/>
      <c r="F19" s="5"/>
    </row>
    <row r="20" spans="1:6" ht="27" customHeight="1">
      <c r="A20" s="5" t="s">
        <v>88</v>
      </c>
      <c r="B20" s="87"/>
      <c r="C20" s="87"/>
      <c r="D20" s="87"/>
      <c r="E20" s="87"/>
      <c r="F20" s="5"/>
    </row>
    <row r="21" spans="1:6" ht="27" customHeight="1">
      <c r="A21" s="1"/>
      <c r="B21" s="1"/>
      <c r="C21" s="1"/>
      <c r="D21" s="1"/>
      <c r="E21" s="1"/>
      <c r="F21" s="1"/>
    </row>
    <row r="22" spans="1:6" ht="27" customHeight="1">
      <c r="A22" s="56" t="s">
        <v>135</v>
      </c>
      <c r="B22" s="88"/>
      <c r="C22" s="88"/>
      <c r="F22" s="1"/>
    </row>
    <row r="23" spans="1:6" ht="27" customHeight="1">
      <c r="A23" s="56" t="s">
        <v>136</v>
      </c>
      <c r="B23" s="88"/>
      <c r="C23" s="88"/>
      <c r="F23" s="1"/>
    </row>
    <row r="24" spans="1:6" ht="27" customHeight="1">
      <c r="A24" s="56" t="s">
        <v>91</v>
      </c>
      <c r="B24" s="88"/>
      <c r="C24" s="88"/>
      <c r="F24" s="1"/>
    </row>
    <row r="25" spans="1:6" ht="27" customHeight="1">
      <c r="A25" s="55"/>
      <c r="B25" s="53"/>
      <c r="C25" s="53"/>
      <c r="D25" s="53"/>
      <c r="E25" s="53"/>
      <c r="F25" s="53"/>
    </row>
    <row r="26" spans="1:6" ht="39" customHeight="1">
      <c r="A26" s="8" t="s">
        <v>160</v>
      </c>
      <c r="B26" s="8"/>
      <c r="C26" s="8"/>
    </row>
    <row r="27" spans="1:6" ht="12.75" customHeight="1">
      <c r="D27" s="3"/>
      <c r="E27" s="3"/>
      <c r="F27" s="3"/>
    </row>
    <row r="28" spans="1:6" ht="19.5" customHeight="1">
      <c r="A28" s="85" t="s">
        <v>14</v>
      </c>
      <c r="B28" s="85"/>
      <c r="C28" s="85"/>
      <c r="D28" s="85"/>
      <c r="E28" s="85"/>
      <c r="F28" s="85"/>
    </row>
    <row r="29" spans="1:6" ht="22.5" customHeight="1">
      <c r="A29" s="84"/>
      <c r="B29" s="84"/>
      <c r="C29" s="84"/>
      <c r="D29" s="84"/>
      <c r="E29" s="84"/>
      <c r="F29" s="84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</row>
  </sheetData>
  <mergeCells count="19">
    <mergeCell ref="B17:E17"/>
    <mergeCell ref="B18:E18"/>
    <mergeCell ref="B19:E19"/>
    <mergeCell ref="A29:F29"/>
    <mergeCell ref="A1:F1"/>
    <mergeCell ref="A2:F2"/>
    <mergeCell ref="A28:F28"/>
    <mergeCell ref="B4:E4"/>
    <mergeCell ref="B5:E5"/>
    <mergeCell ref="B6:E6"/>
    <mergeCell ref="B7:E7"/>
    <mergeCell ref="B11:E11"/>
    <mergeCell ref="B20:E20"/>
    <mergeCell ref="B24:C24"/>
    <mergeCell ref="B23:C23"/>
    <mergeCell ref="B22:C22"/>
    <mergeCell ref="B12:E12"/>
    <mergeCell ref="B13:E13"/>
    <mergeCell ref="B14:E14"/>
  </mergeCells>
  <phoneticPr fontId="2" type="noConversion"/>
  <pageMargins left="0.39370078740157483" right="0.39370078740157483" top="0.78740157480314965" bottom="0.3937007874015748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opLeftCell="A10" zoomScale="55" zoomScaleNormal="55" workbookViewId="0">
      <selection activeCell="A29" sqref="A29:G29"/>
    </sheetView>
  </sheetViews>
  <sheetFormatPr defaultColWidth="9" defaultRowHeight="19.5"/>
  <cols>
    <col min="1" max="1" width="17.875" style="32" customWidth="1"/>
    <col min="2" max="2" width="14" style="38" customWidth="1"/>
    <col min="3" max="3" width="15" style="32" customWidth="1"/>
    <col min="4" max="4" width="0.875" style="32" customWidth="1"/>
    <col min="5" max="5" width="17.875" style="32" customWidth="1"/>
    <col min="6" max="6" width="14" style="38" customWidth="1"/>
    <col min="7" max="7" width="14.375" style="32" customWidth="1"/>
    <col min="8" max="16384" width="9" style="32"/>
  </cols>
  <sheetData>
    <row r="1" spans="1:7" ht="27" customHeight="1">
      <c r="A1" s="93" t="s">
        <v>102</v>
      </c>
      <c r="B1" s="93"/>
      <c r="C1" s="93"/>
      <c r="D1" s="93"/>
      <c r="E1" s="93"/>
      <c r="F1" s="93"/>
      <c r="G1" s="93"/>
    </row>
    <row r="2" spans="1:7" ht="33.75" customHeight="1">
      <c r="A2" s="93" t="s">
        <v>137</v>
      </c>
      <c r="B2" s="93"/>
      <c r="C2" s="93"/>
      <c r="D2" s="93"/>
      <c r="E2" s="93"/>
      <c r="F2" s="93"/>
      <c r="G2" s="93"/>
    </row>
    <row r="3" spans="1:7" ht="27" customHeight="1">
      <c r="A3" s="94" t="s">
        <v>2</v>
      </c>
      <c r="B3" s="94"/>
      <c r="C3" s="94"/>
      <c r="D3" s="33"/>
      <c r="E3" s="94" t="s">
        <v>3</v>
      </c>
      <c r="F3" s="94"/>
      <c r="G3" s="94"/>
    </row>
    <row r="4" spans="1:7" ht="27" customHeight="1">
      <c r="A4" s="33" t="s">
        <v>0</v>
      </c>
      <c r="B4" s="34" t="s">
        <v>4</v>
      </c>
      <c r="C4" s="33" t="s">
        <v>5</v>
      </c>
      <c r="D4" s="33"/>
      <c r="E4" s="33" t="s">
        <v>0</v>
      </c>
      <c r="F4" s="34" t="s">
        <v>6</v>
      </c>
      <c r="G4" s="33" t="s">
        <v>1</v>
      </c>
    </row>
    <row r="5" spans="1:7" ht="27.6" customHeight="1">
      <c r="A5" s="33" t="s">
        <v>109</v>
      </c>
      <c r="B5" s="35">
        <v>20000</v>
      </c>
      <c r="C5" s="39"/>
      <c r="D5" s="36"/>
      <c r="E5" s="33" t="s">
        <v>92</v>
      </c>
      <c r="F5" s="35">
        <v>3000</v>
      </c>
      <c r="G5" s="58" t="s">
        <v>93</v>
      </c>
    </row>
    <row r="6" spans="1:7" ht="27.6" customHeight="1">
      <c r="A6" s="33" t="s">
        <v>20</v>
      </c>
      <c r="B6" s="35">
        <v>12000</v>
      </c>
      <c r="C6" s="39" t="s">
        <v>112</v>
      </c>
      <c r="D6" s="33"/>
      <c r="E6" s="33" t="s">
        <v>121</v>
      </c>
      <c r="F6" s="35">
        <v>1500</v>
      </c>
      <c r="G6" s="36"/>
    </row>
    <row r="7" spans="1:7" ht="27.6" customHeight="1">
      <c r="A7" s="33" t="s">
        <v>110</v>
      </c>
      <c r="B7" s="35">
        <v>6000</v>
      </c>
      <c r="C7" s="39" t="s">
        <v>113</v>
      </c>
      <c r="D7" s="37"/>
      <c r="E7" s="33" t="s">
        <v>11</v>
      </c>
      <c r="F7" s="38">
        <v>2200</v>
      </c>
      <c r="G7" s="36"/>
    </row>
    <row r="8" spans="1:7" ht="27.6" customHeight="1">
      <c r="A8" s="102" t="s">
        <v>111</v>
      </c>
      <c r="B8" s="101">
        <v>12000</v>
      </c>
      <c r="C8" s="100" t="s">
        <v>114</v>
      </c>
      <c r="D8" s="39"/>
      <c r="E8" s="33" t="s">
        <v>12</v>
      </c>
      <c r="F8" s="35">
        <v>2300</v>
      </c>
      <c r="G8" s="58" t="s">
        <v>120</v>
      </c>
    </row>
    <row r="9" spans="1:7" ht="27.6" customHeight="1">
      <c r="A9" s="103"/>
      <c r="B9" s="101"/>
      <c r="C9" s="100"/>
      <c r="D9" s="33"/>
      <c r="E9" s="94" t="s">
        <v>74</v>
      </c>
      <c r="F9" s="98">
        <v>1000</v>
      </c>
      <c r="G9" s="96" t="s">
        <v>73</v>
      </c>
    </row>
    <row r="10" spans="1:7" ht="27.6" customHeight="1">
      <c r="A10" s="104"/>
      <c r="B10" s="101"/>
      <c r="C10" s="100"/>
      <c r="D10" s="40"/>
      <c r="E10" s="94"/>
      <c r="F10" s="99"/>
      <c r="G10" s="97"/>
    </row>
    <row r="11" spans="1:7" ht="42" customHeight="1">
      <c r="A11" s="36"/>
      <c r="B11" s="60"/>
      <c r="C11" s="59"/>
      <c r="D11" s="40"/>
      <c r="E11" s="33" t="s">
        <v>108</v>
      </c>
      <c r="F11" s="35">
        <v>38000</v>
      </c>
      <c r="G11" s="80" t="s">
        <v>118</v>
      </c>
    </row>
    <row r="12" spans="1:7" ht="27.6" customHeight="1">
      <c r="A12" s="36"/>
      <c r="B12" s="35"/>
      <c r="C12" s="41"/>
      <c r="D12" s="42"/>
      <c r="E12" s="33" t="s">
        <v>115</v>
      </c>
      <c r="F12" s="35">
        <v>12000</v>
      </c>
      <c r="G12" s="36" t="s">
        <v>116</v>
      </c>
    </row>
    <row r="13" spans="1:7" ht="27.6" customHeight="1">
      <c r="A13" s="36"/>
      <c r="B13" s="35"/>
      <c r="C13" s="36"/>
      <c r="D13" s="36"/>
      <c r="E13" s="105" t="s">
        <v>76</v>
      </c>
      <c r="F13" s="105"/>
      <c r="G13" s="105"/>
    </row>
    <row r="14" spans="1:7" ht="27.6" customHeight="1">
      <c r="A14" s="36"/>
      <c r="B14" s="35"/>
      <c r="C14" s="36"/>
      <c r="D14" s="36"/>
      <c r="E14" s="105"/>
      <c r="F14" s="105"/>
      <c r="G14" s="105"/>
    </row>
    <row r="15" spans="1:7" ht="27.6" customHeight="1">
      <c r="A15" s="36"/>
      <c r="B15" s="35"/>
      <c r="C15" s="36"/>
      <c r="D15" s="36"/>
      <c r="E15" s="105"/>
      <c r="F15" s="105"/>
      <c r="G15" s="105"/>
    </row>
    <row r="16" spans="1:7" ht="27.6" customHeight="1">
      <c r="A16" s="36"/>
      <c r="B16" s="35"/>
      <c r="C16" s="36"/>
      <c r="D16" s="36"/>
      <c r="E16" s="105"/>
      <c r="F16" s="105"/>
      <c r="G16" s="105"/>
    </row>
    <row r="17" spans="1:7" ht="27.6" customHeight="1">
      <c r="A17" s="36"/>
      <c r="B17" s="35"/>
      <c r="C17" s="36"/>
      <c r="D17" s="36"/>
      <c r="E17" s="79"/>
      <c r="F17" s="79"/>
      <c r="G17" s="79"/>
    </row>
    <row r="18" spans="1:7" ht="27.6" customHeight="1">
      <c r="A18" s="36"/>
      <c r="B18" s="35"/>
      <c r="C18" s="36"/>
      <c r="D18" s="36"/>
      <c r="E18" s="79"/>
      <c r="F18" s="79"/>
      <c r="G18" s="79"/>
    </row>
    <row r="19" spans="1:7" ht="27.6" customHeight="1">
      <c r="A19" s="36"/>
      <c r="B19" s="35"/>
      <c r="C19" s="36"/>
      <c r="D19" s="36"/>
      <c r="E19" s="36"/>
      <c r="F19" s="35"/>
      <c r="G19" s="36"/>
    </row>
    <row r="20" spans="1:7" ht="27.6" customHeight="1">
      <c r="A20" s="36"/>
      <c r="B20" s="35"/>
      <c r="C20" s="36"/>
      <c r="D20" s="36"/>
      <c r="E20" s="36"/>
      <c r="F20" s="35"/>
      <c r="G20" s="36"/>
    </row>
    <row r="21" spans="1:7" ht="28.15" customHeight="1">
      <c r="A21" s="36"/>
      <c r="B21" s="35"/>
      <c r="C21" s="36"/>
      <c r="D21" s="36"/>
      <c r="F21" s="35"/>
      <c r="G21" s="36"/>
    </row>
    <row r="22" spans="1:7" ht="30" customHeight="1">
      <c r="A22" s="33" t="s">
        <v>7</v>
      </c>
      <c r="B22" s="35">
        <f>SUM(B5:B21)</f>
        <v>50000</v>
      </c>
      <c r="C22" s="36"/>
      <c r="D22" s="36"/>
      <c r="E22" s="33" t="s">
        <v>8</v>
      </c>
      <c r="F22" s="35">
        <f>F5+F6+F7+F8+F9+F11+F12</f>
        <v>60000</v>
      </c>
      <c r="G22" s="36"/>
    </row>
    <row r="23" spans="1:7" ht="30" customHeight="1">
      <c r="A23" s="33" t="s">
        <v>10</v>
      </c>
      <c r="B23" s="35">
        <f>B22-F22</f>
        <v>-10000</v>
      </c>
      <c r="C23" s="36"/>
      <c r="D23" s="36"/>
      <c r="E23" s="89" t="s">
        <v>130</v>
      </c>
      <c r="F23" s="90"/>
      <c r="G23" s="91"/>
    </row>
    <row r="24" spans="1:7" ht="30" customHeight="1">
      <c r="A24" s="33" t="s">
        <v>9</v>
      </c>
      <c r="B24" s="35">
        <v>12000</v>
      </c>
      <c r="C24" s="36"/>
      <c r="D24" s="36"/>
      <c r="E24" s="69" t="s">
        <v>107</v>
      </c>
      <c r="F24" s="68"/>
      <c r="G24" s="70"/>
    </row>
    <row r="25" spans="1:7" ht="35.450000000000003" customHeight="1">
      <c r="A25" s="71" t="s">
        <v>133</v>
      </c>
      <c r="B25" s="43">
        <f>SUM(B23:B24)</f>
        <v>2000</v>
      </c>
      <c r="C25" s="36"/>
      <c r="D25" s="36"/>
      <c r="E25" s="89" t="s">
        <v>150</v>
      </c>
      <c r="F25" s="90"/>
      <c r="G25" s="91"/>
    </row>
    <row r="26" spans="1:7" ht="32.25" customHeight="1">
      <c r="A26" s="44" t="s">
        <v>75</v>
      </c>
      <c r="B26" s="45"/>
      <c r="C26" s="46"/>
      <c r="D26" s="46"/>
      <c r="F26" s="47"/>
    </row>
    <row r="27" spans="1:7" ht="12.75" customHeight="1">
      <c r="B27" s="47"/>
      <c r="E27" s="48"/>
      <c r="F27" s="49"/>
      <c r="G27" s="48"/>
    </row>
    <row r="28" spans="1:7" ht="19.5" customHeight="1">
      <c r="A28" s="95" t="s">
        <v>138</v>
      </c>
      <c r="B28" s="95"/>
      <c r="C28" s="95"/>
      <c r="D28" s="95"/>
      <c r="E28" s="95"/>
      <c r="F28" s="95"/>
      <c r="G28" s="95"/>
    </row>
    <row r="29" spans="1:7" ht="9" customHeight="1">
      <c r="A29" s="106"/>
      <c r="B29" s="106"/>
      <c r="C29" s="106"/>
      <c r="D29" s="106"/>
      <c r="E29" s="106"/>
      <c r="F29" s="106"/>
      <c r="G29" s="106"/>
    </row>
    <row r="30" spans="1:7">
      <c r="A30" s="50"/>
      <c r="B30" s="51"/>
      <c r="C30" s="50"/>
      <c r="D30" s="50"/>
      <c r="E30" s="50"/>
      <c r="F30" s="51"/>
      <c r="G30" s="50"/>
    </row>
    <row r="31" spans="1:7" ht="21" customHeight="1">
      <c r="A31" s="92"/>
      <c r="B31" s="92"/>
      <c r="C31" s="92"/>
      <c r="D31" s="50"/>
      <c r="E31" s="50"/>
      <c r="F31" s="51"/>
      <c r="G31" s="50"/>
    </row>
    <row r="32" spans="1:7">
      <c r="A32" s="50"/>
      <c r="B32" s="51"/>
      <c r="C32" s="50"/>
      <c r="D32" s="50"/>
      <c r="E32" s="50"/>
      <c r="F32" s="51"/>
      <c r="G32" s="50"/>
    </row>
    <row r="33" spans="1:7">
      <c r="A33" s="50"/>
      <c r="B33" s="51"/>
      <c r="C33" s="50"/>
      <c r="D33" s="50"/>
      <c r="E33" s="50"/>
      <c r="F33" s="51"/>
      <c r="G33" s="50"/>
    </row>
    <row r="34" spans="1:7">
      <c r="A34" s="50"/>
      <c r="B34" s="51"/>
      <c r="C34" s="50"/>
      <c r="D34" s="50"/>
    </row>
  </sheetData>
  <mergeCells count="16">
    <mergeCell ref="E25:G25"/>
    <mergeCell ref="A31:C31"/>
    <mergeCell ref="A1:G1"/>
    <mergeCell ref="A2:G2"/>
    <mergeCell ref="A3:C3"/>
    <mergeCell ref="E3:G3"/>
    <mergeCell ref="A28:G28"/>
    <mergeCell ref="G9:G10"/>
    <mergeCell ref="E9:E10"/>
    <mergeCell ref="F9:F10"/>
    <mergeCell ref="C8:C10"/>
    <mergeCell ref="B8:B10"/>
    <mergeCell ref="A8:A10"/>
    <mergeCell ref="E13:G16"/>
    <mergeCell ref="E23:G23"/>
    <mergeCell ref="A29:G29"/>
  </mergeCells>
  <phoneticPr fontId="2" type="noConversion"/>
  <pageMargins left="0.39370078740157483" right="0.39370078740157483" top="0.59055118110236227" bottom="0.1181102362204724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opLeftCell="A4" zoomScale="70" zoomScaleNormal="70" workbookViewId="0">
      <selection activeCell="E22" sqref="E22:G22"/>
    </sheetView>
  </sheetViews>
  <sheetFormatPr defaultColWidth="9" defaultRowHeight="19.5"/>
  <cols>
    <col min="1" max="1" width="15.75" style="32" customWidth="1"/>
    <col min="2" max="2" width="14.75" style="38" customWidth="1"/>
    <col min="3" max="3" width="16.5" style="32" customWidth="1"/>
    <col min="4" max="4" width="0.875" style="32" customWidth="1"/>
    <col min="5" max="5" width="15.75" style="32" customWidth="1"/>
    <col min="6" max="6" width="14.375" style="38" customWidth="1"/>
    <col min="7" max="7" width="16.5" style="32" customWidth="1"/>
    <col min="8" max="16384" width="9" style="32"/>
  </cols>
  <sheetData>
    <row r="1" spans="1:7" ht="27" customHeight="1">
      <c r="A1" s="93" t="s">
        <v>105</v>
      </c>
      <c r="B1" s="93"/>
      <c r="C1" s="93"/>
      <c r="D1" s="93"/>
      <c r="E1" s="93"/>
      <c r="F1" s="93"/>
      <c r="G1" s="93"/>
    </row>
    <row r="2" spans="1:7" ht="27" customHeight="1">
      <c r="A2" s="93" t="s">
        <v>139</v>
      </c>
      <c r="B2" s="93"/>
      <c r="C2" s="93"/>
      <c r="D2" s="93"/>
      <c r="E2" s="93"/>
      <c r="F2" s="93"/>
      <c r="G2" s="93"/>
    </row>
    <row r="3" spans="1:7" ht="27" customHeight="1">
      <c r="A3" s="73" t="s">
        <v>103</v>
      </c>
      <c r="B3" s="107" t="s">
        <v>104</v>
      </c>
      <c r="C3" s="107"/>
      <c r="D3" s="74"/>
      <c r="E3" s="107" t="s">
        <v>106</v>
      </c>
      <c r="F3" s="107"/>
      <c r="G3" s="107"/>
    </row>
    <row r="4" spans="1:7" ht="28.5" customHeight="1">
      <c r="A4" s="94" t="s">
        <v>154</v>
      </c>
      <c r="B4" s="94"/>
      <c r="C4" s="94"/>
      <c r="D4" s="33"/>
      <c r="E4" s="94" t="s">
        <v>155</v>
      </c>
      <c r="F4" s="94"/>
      <c r="G4" s="94"/>
    </row>
    <row r="5" spans="1:7" ht="28.5" customHeight="1">
      <c r="A5" s="33" t="s">
        <v>0</v>
      </c>
      <c r="B5" s="34" t="s">
        <v>4</v>
      </c>
      <c r="C5" s="33" t="s">
        <v>1</v>
      </c>
      <c r="D5" s="33"/>
      <c r="E5" s="33" t="s">
        <v>0</v>
      </c>
      <c r="F5" s="34" t="s">
        <v>4</v>
      </c>
      <c r="G5" s="33" t="s">
        <v>1</v>
      </c>
    </row>
    <row r="6" spans="1:7" ht="28.5" customHeight="1">
      <c r="A6" s="39" t="s">
        <v>140</v>
      </c>
      <c r="B6" s="75">
        <v>10500</v>
      </c>
      <c r="C6" s="77"/>
      <c r="D6" s="58"/>
      <c r="E6" s="39" t="s">
        <v>122</v>
      </c>
      <c r="F6" s="75">
        <v>500</v>
      </c>
      <c r="G6" s="58" t="s">
        <v>123</v>
      </c>
    </row>
    <row r="7" spans="1:7" ht="28.5" customHeight="1">
      <c r="A7" s="39" t="s">
        <v>117</v>
      </c>
      <c r="B7" s="75">
        <v>38000</v>
      </c>
      <c r="C7" s="80" t="s">
        <v>119</v>
      </c>
      <c r="D7" s="39"/>
      <c r="E7" s="39" t="s">
        <v>124</v>
      </c>
      <c r="F7" s="75">
        <v>10000</v>
      </c>
      <c r="G7" s="58" t="s">
        <v>125</v>
      </c>
    </row>
    <row r="8" spans="1:7" ht="28.5" customHeight="1">
      <c r="A8" s="39"/>
      <c r="B8" s="75"/>
      <c r="C8" s="78"/>
      <c r="D8" s="39"/>
      <c r="E8" s="39" t="s">
        <v>126</v>
      </c>
      <c r="F8" s="76">
        <v>1000</v>
      </c>
      <c r="G8" s="83" t="s">
        <v>127</v>
      </c>
    </row>
    <row r="9" spans="1:7" ht="28.5" customHeight="1">
      <c r="A9" s="39"/>
      <c r="B9" s="75"/>
      <c r="C9" s="78"/>
      <c r="D9" s="39"/>
      <c r="E9" s="39"/>
      <c r="F9" s="75"/>
      <c r="G9" s="58"/>
    </row>
    <row r="10" spans="1:7" ht="28.5" customHeight="1">
      <c r="A10" s="39"/>
      <c r="B10" s="75"/>
      <c r="C10" s="39"/>
      <c r="D10" s="39"/>
      <c r="E10" s="105" t="s">
        <v>76</v>
      </c>
      <c r="F10" s="105"/>
      <c r="G10" s="105"/>
    </row>
    <row r="11" spans="1:7" ht="28.5" customHeight="1">
      <c r="A11" s="58"/>
      <c r="B11" s="75"/>
      <c r="C11" s="59"/>
      <c r="D11" s="57"/>
      <c r="E11" s="105"/>
      <c r="F11" s="105"/>
      <c r="G11" s="105"/>
    </row>
    <row r="12" spans="1:7" ht="28.5" customHeight="1">
      <c r="A12" s="58"/>
      <c r="B12" s="75"/>
      <c r="C12" s="59"/>
      <c r="D12" s="42"/>
      <c r="E12" s="105"/>
      <c r="F12" s="105"/>
      <c r="G12" s="105"/>
    </row>
    <row r="13" spans="1:7" ht="28.5" customHeight="1">
      <c r="A13" s="58"/>
      <c r="B13" s="75"/>
      <c r="C13" s="59"/>
      <c r="D13" s="42"/>
      <c r="E13" s="105"/>
      <c r="F13" s="105"/>
      <c r="G13" s="105"/>
    </row>
    <row r="14" spans="1:7" ht="28.5" customHeight="1">
      <c r="A14" s="58"/>
      <c r="B14" s="75"/>
      <c r="C14" s="58"/>
      <c r="D14" s="58"/>
      <c r="E14" s="58"/>
      <c r="F14" s="75"/>
      <c r="G14" s="58"/>
    </row>
    <row r="15" spans="1:7" ht="28.5" customHeight="1">
      <c r="A15" s="58"/>
      <c r="B15" s="75"/>
      <c r="C15" s="58"/>
      <c r="D15" s="58"/>
      <c r="E15" s="58"/>
      <c r="F15" s="75"/>
      <c r="G15" s="58"/>
    </row>
    <row r="16" spans="1:7" ht="28.5" customHeight="1">
      <c r="A16" s="58"/>
      <c r="B16" s="75"/>
      <c r="C16" s="58"/>
      <c r="D16" s="58"/>
      <c r="E16" s="58"/>
      <c r="F16" s="75"/>
      <c r="G16" s="58"/>
    </row>
    <row r="17" spans="1:7" ht="28.5" customHeight="1">
      <c r="A17" s="58"/>
      <c r="B17" s="75"/>
      <c r="C17" s="58"/>
      <c r="D17" s="58"/>
      <c r="E17" s="58"/>
      <c r="F17" s="75"/>
      <c r="G17" s="58"/>
    </row>
    <row r="18" spans="1:7" ht="28.5" customHeight="1">
      <c r="A18" s="58"/>
      <c r="B18" s="75"/>
      <c r="C18" s="58"/>
      <c r="D18" s="58"/>
      <c r="E18" s="58"/>
      <c r="F18" s="75"/>
      <c r="G18" s="58"/>
    </row>
    <row r="19" spans="1:7" ht="28.5" customHeight="1">
      <c r="A19" s="58"/>
      <c r="B19" s="75"/>
      <c r="C19" s="58"/>
      <c r="D19" s="58"/>
      <c r="E19" s="58"/>
      <c r="F19" s="75"/>
      <c r="G19" s="58"/>
    </row>
    <row r="20" spans="1:7" ht="28.5" customHeight="1">
      <c r="A20" s="58"/>
      <c r="B20" s="75"/>
      <c r="C20" s="58"/>
      <c r="D20" s="58"/>
      <c r="E20" s="58"/>
      <c r="F20" s="75"/>
      <c r="G20" s="58"/>
    </row>
    <row r="21" spans="1:7" ht="28.5" customHeight="1">
      <c r="A21" s="39" t="s">
        <v>7</v>
      </c>
      <c r="B21" s="75">
        <f>SUM(B6:B20)</f>
        <v>48500</v>
      </c>
      <c r="C21" s="58"/>
      <c r="D21" s="58"/>
      <c r="E21" s="39" t="s">
        <v>8</v>
      </c>
      <c r="F21" s="35">
        <f>SUM(F6:F20)</f>
        <v>11500</v>
      </c>
      <c r="G21" s="36"/>
    </row>
    <row r="22" spans="1:7" ht="28.5" customHeight="1">
      <c r="A22" s="40" t="s">
        <v>10</v>
      </c>
      <c r="B22" s="75">
        <f>B21-F21</f>
        <v>37000</v>
      </c>
      <c r="C22" s="58"/>
      <c r="D22" s="58"/>
      <c r="E22" s="89" t="s">
        <v>163</v>
      </c>
      <c r="F22" s="90"/>
      <c r="G22" s="91"/>
    </row>
    <row r="23" spans="1:7" ht="28.5" customHeight="1">
      <c r="A23" s="82" t="s">
        <v>128</v>
      </c>
      <c r="B23" s="75">
        <v>1000000</v>
      </c>
      <c r="C23" s="58"/>
      <c r="D23" s="58"/>
      <c r="E23" s="69" t="s">
        <v>129</v>
      </c>
      <c r="F23" s="68"/>
      <c r="G23" s="70"/>
    </row>
    <row r="24" spans="1:7" ht="38.25" customHeight="1">
      <c r="A24" s="81" t="s">
        <v>142</v>
      </c>
      <c r="B24" s="75">
        <f>SUM(B22:B23)</f>
        <v>1037000</v>
      </c>
      <c r="C24" s="58"/>
      <c r="D24" s="58"/>
      <c r="E24" s="89" t="s">
        <v>141</v>
      </c>
      <c r="F24" s="90"/>
      <c r="G24" s="91"/>
    </row>
    <row r="25" spans="1:7" ht="14.25" customHeight="1">
      <c r="A25" s="72"/>
      <c r="B25" s="47"/>
      <c r="E25" s="46"/>
      <c r="F25" s="45"/>
      <c r="G25" s="46"/>
    </row>
    <row r="26" spans="1:7" ht="39" customHeight="1">
      <c r="A26" s="46" t="s">
        <v>151</v>
      </c>
      <c r="B26" s="45"/>
      <c r="C26" s="46"/>
      <c r="D26" s="46"/>
      <c r="F26" s="47"/>
    </row>
    <row r="27" spans="1:7" ht="12.75" customHeight="1">
      <c r="B27" s="47"/>
      <c r="E27" s="48"/>
      <c r="F27" s="49"/>
      <c r="G27" s="48"/>
    </row>
    <row r="28" spans="1:7" ht="19.5" customHeight="1">
      <c r="A28" s="95" t="s">
        <v>138</v>
      </c>
      <c r="B28" s="95"/>
      <c r="C28" s="95"/>
      <c r="D28" s="95"/>
      <c r="E28" s="95"/>
      <c r="F28" s="95"/>
      <c r="G28" s="95"/>
    </row>
    <row r="29" spans="1:7" ht="22.5" customHeight="1">
      <c r="A29" s="106"/>
      <c r="B29" s="106"/>
      <c r="C29" s="106"/>
      <c r="D29" s="106"/>
      <c r="E29" s="106"/>
      <c r="F29" s="106"/>
      <c r="G29" s="106"/>
    </row>
    <row r="30" spans="1:7">
      <c r="A30" s="50"/>
      <c r="B30" s="51"/>
      <c r="C30" s="50"/>
      <c r="D30" s="50"/>
      <c r="E30" s="50"/>
      <c r="F30" s="51"/>
      <c r="G30" s="50"/>
    </row>
    <row r="31" spans="1:7">
      <c r="A31" s="50"/>
      <c r="B31" s="51"/>
      <c r="C31" s="50"/>
      <c r="D31" s="50"/>
      <c r="E31" s="50"/>
      <c r="F31" s="51"/>
      <c r="G31" s="50"/>
    </row>
    <row r="32" spans="1:7">
      <c r="A32" s="50"/>
      <c r="B32" s="51"/>
      <c r="C32" s="50"/>
      <c r="D32" s="50"/>
      <c r="E32" s="50"/>
      <c r="F32" s="51"/>
      <c r="G32" s="50"/>
    </row>
    <row r="33" spans="1:7">
      <c r="A33" s="50"/>
      <c r="B33" s="51"/>
      <c r="C33" s="50"/>
      <c r="D33" s="50"/>
      <c r="E33" s="50"/>
      <c r="F33" s="51"/>
      <c r="G33" s="50"/>
    </row>
    <row r="34" spans="1:7">
      <c r="A34" s="50"/>
      <c r="B34" s="51"/>
      <c r="C34" s="50"/>
      <c r="D34" s="50"/>
    </row>
  </sheetData>
  <mergeCells count="11">
    <mergeCell ref="A29:G29"/>
    <mergeCell ref="A1:G1"/>
    <mergeCell ref="A2:G2"/>
    <mergeCell ref="A4:C4"/>
    <mergeCell ref="E4:G4"/>
    <mergeCell ref="A28:G28"/>
    <mergeCell ref="B3:C3"/>
    <mergeCell ref="E3:G3"/>
    <mergeCell ref="E10:G13"/>
    <mergeCell ref="E24:G24"/>
    <mergeCell ref="E22:G22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AB66-2E73-4373-B000-F30A55E2B78B}">
  <dimension ref="A1:G34"/>
  <sheetViews>
    <sheetView zoomScale="70" zoomScaleNormal="70" workbookViewId="0">
      <selection activeCell="A2" sqref="A2:G2"/>
    </sheetView>
  </sheetViews>
  <sheetFormatPr defaultColWidth="9" defaultRowHeight="19.5"/>
  <cols>
    <col min="1" max="1" width="15.75" style="32" customWidth="1"/>
    <col min="2" max="2" width="14.75" style="38" customWidth="1"/>
    <col min="3" max="3" width="16.5" style="32" customWidth="1"/>
    <col min="4" max="4" width="0.875" style="32" customWidth="1"/>
    <col min="5" max="5" width="15.75" style="32" customWidth="1"/>
    <col min="6" max="6" width="14.375" style="38" customWidth="1"/>
    <col min="7" max="7" width="16.5" style="32" customWidth="1"/>
    <col min="8" max="16384" width="9" style="32"/>
  </cols>
  <sheetData>
    <row r="1" spans="1:7" ht="27" customHeight="1">
      <c r="A1" s="93" t="s">
        <v>70</v>
      </c>
      <c r="B1" s="93"/>
      <c r="C1" s="93"/>
      <c r="D1" s="93"/>
      <c r="E1" s="93"/>
      <c r="F1" s="93"/>
      <c r="G1" s="93"/>
    </row>
    <row r="2" spans="1:7" ht="27" customHeight="1">
      <c r="A2" s="93" t="s">
        <v>153</v>
      </c>
      <c r="B2" s="93"/>
      <c r="C2" s="93"/>
      <c r="D2" s="93"/>
      <c r="E2" s="93"/>
      <c r="F2" s="93"/>
      <c r="G2" s="93"/>
    </row>
    <row r="3" spans="1:7" ht="27" customHeight="1">
      <c r="A3" s="73" t="s">
        <v>103</v>
      </c>
      <c r="B3" s="107" t="s">
        <v>104</v>
      </c>
      <c r="C3" s="107"/>
      <c r="D3" s="74"/>
      <c r="E3" s="107" t="s">
        <v>106</v>
      </c>
      <c r="F3" s="107"/>
      <c r="G3" s="107"/>
    </row>
    <row r="4" spans="1:7" ht="28.5" customHeight="1">
      <c r="A4" s="94" t="s">
        <v>156</v>
      </c>
      <c r="B4" s="94"/>
      <c r="C4" s="94"/>
      <c r="D4" s="33"/>
      <c r="E4" s="94" t="s">
        <v>3</v>
      </c>
      <c r="F4" s="94"/>
      <c r="G4" s="94"/>
    </row>
    <row r="5" spans="1:7" ht="28.5" customHeight="1">
      <c r="A5" s="33" t="s">
        <v>0</v>
      </c>
      <c r="B5" s="34" t="s">
        <v>4</v>
      </c>
      <c r="C5" s="33" t="s">
        <v>1</v>
      </c>
      <c r="D5" s="33"/>
      <c r="E5" s="33" t="s">
        <v>0</v>
      </c>
      <c r="F5" s="34" t="s">
        <v>4</v>
      </c>
      <c r="G5" s="33" t="s">
        <v>1</v>
      </c>
    </row>
    <row r="6" spans="1:7" ht="28.5" customHeight="1">
      <c r="A6" s="39" t="s">
        <v>156</v>
      </c>
      <c r="B6" s="75">
        <v>1000000</v>
      </c>
      <c r="C6" s="77"/>
      <c r="D6" s="58"/>
      <c r="E6" s="39"/>
      <c r="F6" s="75"/>
      <c r="G6" s="58"/>
    </row>
    <row r="7" spans="1:7" ht="28.5" customHeight="1">
      <c r="A7" s="39"/>
      <c r="B7" s="75"/>
      <c r="C7" s="80"/>
      <c r="D7" s="39"/>
      <c r="E7" s="39"/>
      <c r="F7" s="75"/>
      <c r="G7" s="58"/>
    </row>
    <row r="8" spans="1:7" ht="28.5" customHeight="1">
      <c r="A8" s="39"/>
      <c r="B8" s="75"/>
      <c r="C8" s="78"/>
      <c r="D8" s="39"/>
      <c r="E8" s="39"/>
      <c r="F8" s="76"/>
      <c r="G8" s="83"/>
    </row>
    <row r="9" spans="1:7" ht="28.5" customHeight="1">
      <c r="A9" s="39"/>
      <c r="B9" s="75"/>
      <c r="C9" s="78"/>
      <c r="D9" s="39"/>
      <c r="E9" s="39"/>
      <c r="F9" s="75"/>
      <c r="G9" s="58"/>
    </row>
    <row r="10" spans="1:7" ht="28.5" customHeight="1">
      <c r="A10" s="39"/>
      <c r="B10" s="75"/>
      <c r="C10" s="39"/>
      <c r="D10" s="39"/>
      <c r="E10" s="116"/>
      <c r="F10" s="116"/>
      <c r="G10" s="116"/>
    </row>
    <row r="11" spans="1:7" ht="28.5" customHeight="1">
      <c r="A11" s="58"/>
      <c r="B11" s="75"/>
      <c r="C11" s="59"/>
      <c r="D11" s="57"/>
      <c r="E11" s="116"/>
      <c r="F11" s="116"/>
      <c r="G11" s="116"/>
    </row>
    <row r="12" spans="1:7" ht="28.5" customHeight="1">
      <c r="A12" s="58"/>
      <c r="B12" s="75"/>
      <c r="C12" s="59"/>
      <c r="D12" s="42"/>
      <c r="E12" s="116"/>
      <c r="F12" s="116"/>
      <c r="G12" s="116"/>
    </row>
    <row r="13" spans="1:7" ht="28.5" customHeight="1">
      <c r="A13" s="58"/>
      <c r="B13" s="75"/>
      <c r="C13" s="59"/>
      <c r="D13" s="42"/>
      <c r="E13" s="116"/>
      <c r="F13" s="116"/>
      <c r="G13" s="116"/>
    </row>
    <row r="14" spans="1:7" ht="28.5" customHeight="1">
      <c r="A14" s="58"/>
      <c r="B14" s="75"/>
      <c r="C14" s="58"/>
      <c r="D14" s="58"/>
      <c r="E14" s="58"/>
      <c r="F14" s="75"/>
      <c r="G14" s="58"/>
    </row>
    <row r="15" spans="1:7" ht="28.5" customHeight="1">
      <c r="A15" s="58"/>
      <c r="B15" s="75"/>
      <c r="C15" s="58"/>
      <c r="D15" s="58"/>
      <c r="E15" s="58"/>
      <c r="F15" s="75"/>
      <c r="G15" s="58"/>
    </row>
    <row r="16" spans="1:7" ht="28.5" customHeight="1">
      <c r="A16" s="58"/>
      <c r="B16" s="75"/>
      <c r="C16" s="58"/>
      <c r="D16" s="58"/>
      <c r="E16" s="58"/>
      <c r="F16" s="75"/>
      <c r="G16" s="58"/>
    </row>
    <row r="17" spans="1:7" ht="28.5" customHeight="1">
      <c r="A17" s="58"/>
      <c r="B17" s="75"/>
      <c r="C17" s="58"/>
      <c r="D17" s="58"/>
      <c r="E17" s="58"/>
      <c r="F17" s="75"/>
      <c r="G17" s="58"/>
    </row>
    <row r="18" spans="1:7" ht="28.5" customHeight="1">
      <c r="A18" s="58"/>
      <c r="B18" s="75"/>
      <c r="C18" s="58"/>
      <c r="D18" s="58"/>
      <c r="E18" s="58"/>
      <c r="F18" s="75"/>
      <c r="G18" s="58"/>
    </row>
    <row r="19" spans="1:7" ht="28.5" customHeight="1">
      <c r="A19" s="58"/>
      <c r="B19" s="75"/>
      <c r="C19" s="58"/>
      <c r="D19" s="58"/>
      <c r="E19" s="58"/>
      <c r="F19" s="75"/>
      <c r="G19" s="58"/>
    </row>
    <row r="20" spans="1:7" ht="28.5" customHeight="1">
      <c r="A20" s="58"/>
      <c r="B20" s="75"/>
      <c r="C20" s="58"/>
      <c r="D20" s="58"/>
      <c r="E20" s="58"/>
      <c r="F20" s="75"/>
      <c r="G20" s="58"/>
    </row>
    <row r="21" spans="1:7" ht="28.5" customHeight="1">
      <c r="A21" s="39" t="s">
        <v>7</v>
      </c>
      <c r="B21" s="75">
        <f>SUM(B6:B20)</f>
        <v>1000000</v>
      </c>
      <c r="C21" s="58"/>
      <c r="D21" s="58"/>
      <c r="E21" s="39" t="s">
        <v>8</v>
      </c>
      <c r="F21" s="35">
        <f>SUM(F6:F20)</f>
        <v>0</v>
      </c>
      <c r="G21" s="36"/>
    </row>
    <row r="22" spans="1:7" ht="28.5" customHeight="1">
      <c r="A22" s="40" t="s">
        <v>10</v>
      </c>
      <c r="B22" s="75">
        <f>B21-F21</f>
        <v>1000000</v>
      </c>
      <c r="C22" s="58"/>
      <c r="D22" s="58"/>
      <c r="E22" s="117"/>
      <c r="F22" s="117"/>
      <c r="G22" s="117"/>
    </row>
    <row r="23" spans="1:7" ht="28.5" customHeight="1">
      <c r="A23" s="82" t="s">
        <v>9</v>
      </c>
      <c r="B23" s="75">
        <v>0</v>
      </c>
      <c r="C23" s="58"/>
      <c r="D23" s="58"/>
      <c r="E23" s="118"/>
      <c r="F23" s="118"/>
      <c r="G23" s="118"/>
    </row>
    <row r="24" spans="1:7" ht="33" customHeight="1">
      <c r="A24" s="81" t="s">
        <v>143</v>
      </c>
      <c r="B24" s="75">
        <f>SUM(B22:B23)</f>
        <v>1000000</v>
      </c>
      <c r="C24" s="58"/>
      <c r="D24" s="58"/>
      <c r="E24" s="119"/>
      <c r="F24" s="119"/>
      <c r="G24" s="119"/>
    </row>
    <row r="25" spans="1:7" ht="14.25" customHeight="1">
      <c r="A25" s="72"/>
      <c r="B25" s="47"/>
      <c r="E25" s="46"/>
      <c r="F25" s="45"/>
      <c r="G25" s="46"/>
    </row>
    <row r="26" spans="1:7" ht="39" customHeight="1">
      <c r="A26" s="46" t="s">
        <v>152</v>
      </c>
      <c r="B26" s="45"/>
      <c r="C26" s="46"/>
      <c r="D26" s="46"/>
      <c r="F26" s="47"/>
    </row>
    <row r="27" spans="1:7" ht="12.75" customHeight="1">
      <c r="B27" s="47"/>
      <c r="E27" s="48"/>
      <c r="F27" s="49"/>
      <c r="G27" s="48"/>
    </row>
    <row r="28" spans="1:7" ht="19.5" customHeight="1">
      <c r="A28" s="95" t="s">
        <v>138</v>
      </c>
      <c r="B28" s="95"/>
      <c r="C28" s="95"/>
      <c r="D28" s="95"/>
      <c r="E28" s="95"/>
      <c r="F28" s="95"/>
      <c r="G28" s="95"/>
    </row>
    <row r="29" spans="1:7" ht="22.5" customHeight="1">
      <c r="A29" s="106"/>
      <c r="B29" s="106"/>
      <c r="C29" s="106"/>
      <c r="D29" s="106"/>
      <c r="E29" s="106"/>
      <c r="F29" s="106"/>
      <c r="G29" s="106"/>
    </row>
    <row r="30" spans="1:7">
      <c r="A30" s="50"/>
      <c r="B30" s="51"/>
      <c r="C30" s="50"/>
      <c r="D30" s="50"/>
      <c r="E30" s="50"/>
      <c r="F30" s="51"/>
      <c r="G30" s="50"/>
    </row>
    <row r="31" spans="1:7">
      <c r="A31" s="50"/>
      <c r="B31" s="51"/>
      <c r="C31" s="50"/>
      <c r="D31" s="50"/>
      <c r="E31" s="50"/>
      <c r="F31" s="51"/>
      <c r="G31" s="50"/>
    </row>
    <row r="32" spans="1:7">
      <c r="A32" s="50"/>
      <c r="B32" s="51"/>
      <c r="C32" s="50"/>
      <c r="D32" s="50"/>
      <c r="E32" s="50"/>
      <c r="F32" s="51"/>
      <c r="G32" s="50"/>
    </row>
    <row r="33" spans="1:7">
      <c r="A33" s="50"/>
      <c r="B33" s="51"/>
      <c r="C33" s="50"/>
      <c r="D33" s="50"/>
      <c r="E33" s="50"/>
      <c r="F33" s="51"/>
      <c r="G33" s="50"/>
    </row>
    <row r="34" spans="1:7">
      <c r="A34" s="50"/>
      <c r="B34" s="51"/>
      <c r="C34" s="50"/>
      <c r="D34" s="50"/>
    </row>
  </sheetData>
  <mergeCells count="8">
    <mergeCell ref="A28:G28"/>
    <mergeCell ref="A29:G29"/>
    <mergeCell ref="A1:G1"/>
    <mergeCell ref="A2:G2"/>
    <mergeCell ref="B3:C3"/>
    <mergeCell ref="E3:G3"/>
    <mergeCell ref="A4:C4"/>
    <mergeCell ref="E4:G4"/>
  </mergeCells>
  <phoneticPr fontId="2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topLeftCell="A13" zoomScale="85" zoomScaleNormal="85" workbookViewId="0">
      <selection activeCell="E27" sqref="E27"/>
    </sheetView>
  </sheetViews>
  <sheetFormatPr defaultColWidth="9" defaultRowHeight="19.5"/>
  <cols>
    <col min="1" max="1" width="22.75" style="32" customWidth="1"/>
    <col min="2" max="2" width="14.75" style="32" customWidth="1"/>
    <col min="3" max="3" width="15" style="32" customWidth="1"/>
    <col min="4" max="4" width="17.875" style="32" customWidth="1"/>
    <col min="5" max="5" width="7.875" style="32" customWidth="1"/>
    <col min="6" max="6" width="14.375" style="38" customWidth="1"/>
    <col min="7" max="16384" width="9" style="32"/>
  </cols>
  <sheetData>
    <row r="1" spans="1:6" ht="27" customHeight="1">
      <c r="A1" s="93" t="s">
        <v>70</v>
      </c>
      <c r="B1" s="93"/>
      <c r="C1" s="93"/>
      <c r="D1" s="93"/>
      <c r="E1" s="93"/>
      <c r="F1" s="93"/>
    </row>
    <row r="2" spans="1:6" ht="27" customHeight="1">
      <c r="A2" s="93" t="s">
        <v>144</v>
      </c>
      <c r="B2" s="93"/>
      <c r="C2" s="93"/>
      <c r="D2" s="93"/>
      <c r="E2" s="93"/>
      <c r="F2" s="93"/>
    </row>
    <row r="3" spans="1:6" ht="27" customHeight="1">
      <c r="A3" s="46" t="s">
        <v>94</v>
      </c>
      <c r="B3" s="61"/>
      <c r="C3" s="61"/>
      <c r="D3" s="46" t="s">
        <v>95</v>
      </c>
      <c r="E3" s="61"/>
      <c r="F3" s="65"/>
    </row>
    <row r="4" spans="1:6" ht="27" customHeight="1">
      <c r="A4" s="33" t="s">
        <v>0</v>
      </c>
      <c r="B4" s="94" t="s">
        <v>80</v>
      </c>
      <c r="C4" s="94"/>
      <c r="D4" s="94"/>
      <c r="E4" s="94"/>
      <c r="F4" s="34" t="s">
        <v>81</v>
      </c>
    </row>
    <row r="5" spans="1:6" ht="27" customHeight="1">
      <c r="A5" s="33" t="s">
        <v>86</v>
      </c>
      <c r="B5" s="110" t="s">
        <v>145</v>
      </c>
      <c r="C5" s="110"/>
      <c r="D5" s="110"/>
      <c r="E5" s="110"/>
      <c r="F5" s="34">
        <v>501000</v>
      </c>
    </row>
    <row r="6" spans="1:6" ht="27" customHeight="1">
      <c r="A6" s="33" t="s">
        <v>87</v>
      </c>
      <c r="B6" s="110" t="s">
        <v>146</v>
      </c>
      <c r="C6" s="110"/>
      <c r="D6" s="110"/>
      <c r="E6" s="110"/>
      <c r="F6" s="34">
        <v>99000</v>
      </c>
    </row>
    <row r="7" spans="1:6" ht="27" customHeight="1">
      <c r="A7" s="33" t="s">
        <v>88</v>
      </c>
      <c r="B7" s="110" t="s">
        <v>147</v>
      </c>
      <c r="C7" s="110"/>
      <c r="D7" s="110"/>
      <c r="E7" s="110"/>
      <c r="F7" s="34">
        <v>197600</v>
      </c>
    </row>
    <row r="8" spans="1:6" ht="27" customHeight="1">
      <c r="A8" s="61"/>
      <c r="B8" s="61"/>
      <c r="C8" s="61"/>
      <c r="D8" s="61"/>
      <c r="E8" s="111" t="s">
        <v>131</v>
      </c>
      <c r="F8" s="112"/>
    </row>
    <row r="9" spans="1:6" ht="27" customHeight="1">
      <c r="A9" s="61"/>
      <c r="B9" s="61"/>
      <c r="C9" s="61"/>
      <c r="D9" s="61"/>
      <c r="E9" s="112"/>
      <c r="F9" s="112"/>
    </row>
    <row r="10" spans="1:6" ht="27" customHeight="1">
      <c r="A10" s="46" t="s">
        <v>96</v>
      </c>
      <c r="B10" s="61"/>
      <c r="C10" s="61"/>
      <c r="D10" s="46" t="s">
        <v>97</v>
      </c>
      <c r="E10" s="112"/>
      <c r="F10" s="112"/>
    </row>
    <row r="11" spans="1:6" ht="27" customHeight="1">
      <c r="A11" s="33" t="s">
        <v>0</v>
      </c>
      <c r="B11" s="94" t="s">
        <v>80</v>
      </c>
      <c r="C11" s="94"/>
      <c r="D11" s="94"/>
      <c r="E11" s="94"/>
      <c r="F11" s="34" t="s">
        <v>81</v>
      </c>
    </row>
    <row r="12" spans="1:6" ht="27" customHeight="1">
      <c r="A12" s="33" t="s">
        <v>86</v>
      </c>
      <c r="B12" s="110" t="s">
        <v>148</v>
      </c>
      <c r="C12" s="110"/>
      <c r="D12" s="110"/>
      <c r="E12" s="110"/>
      <c r="F12" s="34">
        <v>11000</v>
      </c>
    </row>
    <row r="13" spans="1:6" ht="27" customHeight="1">
      <c r="A13" s="33" t="s">
        <v>87</v>
      </c>
      <c r="B13" s="110" t="s">
        <v>149</v>
      </c>
      <c r="C13" s="110"/>
      <c r="D13" s="110"/>
      <c r="E13" s="110"/>
      <c r="F13" s="34">
        <v>500</v>
      </c>
    </row>
    <row r="14" spans="1:6" ht="27" customHeight="1">
      <c r="A14" s="33" t="s">
        <v>88</v>
      </c>
      <c r="B14" s="110" t="s">
        <v>98</v>
      </c>
      <c r="C14" s="110"/>
      <c r="D14" s="110"/>
      <c r="E14" s="110"/>
      <c r="F14" s="34">
        <v>0</v>
      </c>
    </row>
    <row r="15" spans="1:6" ht="27" customHeight="1">
      <c r="A15" s="61"/>
      <c r="B15" s="61"/>
      <c r="C15" s="61"/>
      <c r="D15" s="61"/>
      <c r="E15" s="111" t="s">
        <v>132</v>
      </c>
      <c r="F15" s="112"/>
    </row>
    <row r="16" spans="1:6" ht="27" customHeight="1">
      <c r="A16" s="61"/>
      <c r="B16" s="61"/>
      <c r="C16" s="61"/>
      <c r="D16" s="61"/>
      <c r="E16" s="112"/>
      <c r="F16" s="112"/>
    </row>
    <row r="17" spans="1:6" ht="27" customHeight="1">
      <c r="A17" s="46" t="s">
        <v>83</v>
      </c>
      <c r="B17" s="61"/>
      <c r="C17" s="61"/>
      <c r="D17" s="46" t="s">
        <v>84</v>
      </c>
      <c r="E17" s="112"/>
      <c r="F17" s="112"/>
    </row>
    <row r="18" spans="1:6" ht="27" customHeight="1">
      <c r="A18" s="33" t="s">
        <v>0</v>
      </c>
      <c r="B18" s="94" t="s">
        <v>80</v>
      </c>
      <c r="C18" s="94"/>
      <c r="D18" s="94"/>
      <c r="E18" s="94"/>
      <c r="F18" s="34" t="s">
        <v>81</v>
      </c>
    </row>
    <row r="19" spans="1:6" ht="27" customHeight="1">
      <c r="A19" s="33" t="s">
        <v>86</v>
      </c>
      <c r="B19" s="94"/>
      <c r="C19" s="94"/>
      <c r="D19" s="94"/>
      <c r="E19" s="94"/>
      <c r="F19" s="34"/>
    </row>
    <row r="20" spans="1:6" ht="27" customHeight="1">
      <c r="A20" s="33" t="s">
        <v>87</v>
      </c>
      <c r="B20" s="94"/>
      <c r="C20" s="94"/>
      <c r="D20" s="94"/>
      <c r="E20" s="94"/>
      <c r="F20" s="34"/>
    </row>
    <row r="21" spans="1:6" ht="27" customHeight="1">
      <c r="A21" s="33" t="s">
        <v>88</v>
      </c>
      <c r="B21" s="94"/>
      <c r="C21" s="94"/>
      <c r="D21" s="94"/>
      <c r="E21" s="94"/>
      <c r="F21" s="34"/>
    </row>
    <row r="22" spans="1:6" ht="27" customHeight="1">
      <c r="A22" s="61"/>
      <c r="B22" s="61"/>
      <c r="C22" s="61"/>
      <c r="D22" s="61"/>
      <c r="E22" s="61"/>
      <c r="F22" s="66"/>
    </row>
    <row r="23" spans="1:6" ht="27" customHeight="1">
      <c r="A23" s="62" t="s">
        <v>89</v>
      </c>
      <c r="B23" s="108">
        <f>F5+F12</f>
        <v>512000</v>
      </c>
      <c r="C23" s="109"/>
      <c r="E23" s="114" t="s">
        <v>100</v>
      </c>
      <c r="F23" s="114"/>
    </row>
    <row r="24" spans="1:6" ht="27" customHeight="1">
      <c r="A24" s="62" t="s">
        <v>90</v>
      </c>
      <c r="B24" s="108">
        <f>F6+F13</f>
        <v>99500</v>
      </c>
      <c r="C24" s="109"/>
      <c r="E24" s="112" t="s">
        <v>99</v>
      </c>
      <c r="F24" s="112"/>
    </row>
    <row r="25" spans="1:6" ht="27" customHeight="1">
      <c r="A25" s="62" t="s">
        <v>91</v>
      </c>
      <c r="B25" s="108">
        <f>F7+F14</f>
        <v>197600</v>
      </c>
      <c r="C25" s="109"/>
      <c r="E25" s="113" t="s">
        <v>101</v>
      </c>
      <c r="F25" s="112"/>
    </row>
    <row r="26" spans="1:6" ht="27" customHeight="1">
      <c r="A26" s="63"/>
      <c r="B26" s="64"/>
      <c r="C26" s="64"/>
      <c r="D26" s="64"/>
      <c r="E26" s="64"/>
      <c r="F26" s="67"/>
    </row>
    <row r="27" spans="1:6" ht="39" customHeight="1">
      <c r="A27" s="46" t="s">
        <v>164</v>
      </c>
      <c r="B27" s="46"/>
      <c r="C27" s="46"/>
      <c r="F27" s="47"/>
    </row>
    <row r="28" spans="1:6" ht="12.75" customHeight="1">
      <c r="D28" s="48"/>
      <c r="E28" s="48"/>
      <c r="F28" s="49"/>
    </row>
    <row r="29" spans="1:6" ht="19.5" customHeight="1">
      <c r="A29" s="95" t="s">
        <v>138</v>
      </c>
      <c r="B29" s="95"/>
      <c r="C29" s="95"/>
      <c r="D29" s="95"/>
      <c r="E29" s="95"/>
      <c r="F29" s="95"/>
    </row>
    <row r="30" spans="1:6" ht="22.5" customHeight="1">
      <c r="A30" s="106"/>
      <c r="B30" s="106"/>
      <c r="C30" s="106"/>
      <c r="D30" s="106"/>
      <c r="E30" s="106"/>
      <c r="F30" s="106"/>
    </row>
    <row r="31" spans="1:6">
      <c r="A31" s="50"/>
      <c r="B31" s="50"/>
      <c r="C31" s="50"/>
      <c r="D31" s="50"/>
      <c r="E31" s="50"/>
      <c r="F31" s="51"/>
    </row>
    <row r="32" spans="1:6">
      <c r="A32" s="50"/>
      <c r="B32" s="50"/>
      <c r="C32" s="50"/>
      <c r="D32" s="50"/>
      <c r="E32" s="50"/>
      <c r="F32" s="51"/>
    </row>
    <row r="33" spans="1:6">
      <c r="A33" s="50"/>
      <c r="B33" s="50"/>
      <c r="C33" s="50"/>
      <c r="D33" s="50"/>
      <c r="E33" s="50"/>
      <c r="F33" s="51"/>
    </row>
    <row r="34" spans="1:6">
      <c r="A34" s="50"/>
      <c r="B34" s="50"/>
      <c r="C34" s="50"/>
      <c r="D34" s="50"/>
      <c r="E34" s="50"/>
      <c r="F34" s="51"/>
    </row>
    <row r="35" spans="1:6">
      <c r="A35" s="50"/>
      <c r="B35" s="50"/>
      <c r="C35" s="50"/>
    </row>
  </sheetData>
  <mergeCells count="24">
    <mergeCell ref="B20:E20"/>
    <mergeCell ref="B21:E21"/>
    <mergeCell ref="B23:C23"/>
    <mergeCell ref="A1:F1"/>
    <mergeCell ref="A2:F2"/>
    <mergeCell ref="B4:E4"/>
    <mergeCell ref="B5:E5"/>
    <mergeCell ref="B6:E6"/>
    <mergeCell ref="B24:C24"/>
    <mergeCell ref="B25:C25"/>
    <mergeCell ref="A30:F30"/>
    <mergeCell ref="B7:E7"/>
    <mergeCell ref="A29:F29"/>
    <mergeCell ref="B11:E11"/>
    <mergeCell ref="B12:E12"/>
    <mergeCell ref="B13:E13"/>
    <mergeCell ref="B14:E14"/>
    <mergeCell ref="B18:E18"/>
    <mergeCell ref="B19:E19"/>
    <mergeCell ref="E8:F10"/>
    <mergeCell ref="E15:F17"/>
    <mergeCell ref="E25:F25"/>
    <mergeCell ref="E24:F24"/>
    <mergeCell ref="E23:F23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tabSelected="1" workbookViewId="0">
      <selection activeCell="E27" sqref="E27"/>
    </sheetView>
  </sheetViews>
  <sheetFormatPr defaultRowHeight="16.5"/>
  <cols>
    <col min="1" max="1" width="8.125" style="21" customWidth="1"/>
    <col min="2" max="2" width="2.125" customWidth="1"/>
    <col min="3" max="3" width="30.5" bestFit="1" customWidth="1"/>
    <col min="4" max="4" width="3.375" customWidth="1"/>
    <col min="5" max="5" width="94.5" customWidth="1"/>
    <col min="257" max="257" width="8.125" bestFit="1" customWidth="1"/>
    <col min="258" max="258" width="5.875" customWidth="1"/>
    <col min="259" max="259" width="30.5" bestFit="1" customWidth="1"/>
    <col min="260" max="260" width="7.125" customWidth="1"/>
    <col min="261" max="261" width="76" customWidth="1"/>
    <col min="513" max="513" width="8.125" bestFit="1" customWidth="1"/>
    <col min="514" max="514" width="5.875" customWidth="1"/>
    <col min="515" max="515" width="30.5" bestFit="1" customWidth="1"/>
    <col min="516" max="516" width="7.125" customWidth="1"/>
    <col min="517" max="517" width="76" customWidth="1"/>
    <col min="769" max="769" width="8.125" bestFit="1" customWidth="1"/>
    <col min="770" max="770" width="5.875" customWidth="1"/>
    <col min="771" max="771" width="30.5" bestFit="1" customWidth="1"/>
    <col min="772" max="772" width="7.125" customWidth="1"/>
    <col min="773" max="773" width="76" customWidth="1"/>
    <col min="1025" max="1025" width="8.125" bestFit="1" customWidth="1"/>
    <col min="1026" max="1026" width="5.875" customWidth="1"/>
    <col min="1027" max="1027" width="30.5" bestFit="1" customWidth="1"/>
    <col min="1028" max="1028" width="7.125" customWidth="1"/>
    <col min="1029" max="1029" width="76" customWidth="1"/>
    <col min="1281" max="1281" width="8.125" bestFit="1" customWidth="1"/>
    <col min="1282" max="1282" width="5.875" customWidth="1"/>
    <col min="1283" max="1283" width="30.5" bestFit="1" customWidth="1"/>
    <col min="1284" max="1284" width="7.125" customWidth="1"/>
    <col min="1285" max="1285" width="76" customWidth="1"/>
    <col min="1537" max="1537" width="8.125" bestFit="1" customWidth="1"/>
    <col min="1538" max="1538" width="5.875" customWidth="1"/>
    <col min="1539" max="1539" width="30.5" bestFit="1" customWidth="1"/>
    <col min="1540" max="1540" width="7.125" customWidth="1"/>
    <col min="1541" max="1541" width="76" customWidth="1"/>
    <col min="1793" max="1793" width="8.125" bestFit="1" customWidth="1"/>
    <col min="1794" max="1794" width="5.875" customWidth="1"/>
    <col min="1795" max="1795" width="30.5" bestFit="1" customWidth="1"/>
    <col min="1796" max="1796" width="7.125" customWidth="1"/>
    <col min="1797" max="1797" width="76" customWidth="1"/>
    <col min="2049" max="2049" width="8.125" bestFit="1" customWidth="1"/>
    <col min="2050" max="2050" width="5.875" customWidth="1"/>
    <col min="2051" max="2051" width="30.5" bestFit="1" customWidth="1"/>
    <col min="2052" max="2052" width="7.125" customWidth="1"/>
    <col min="2053" max="2053" width="76" customWidth="1"/>
    <col min="2305" max="2305" width="8.125" bestFit="1" customWidth="1"/>
    <col min="2306" max="2306" width="5.875" customWidth="1"/>
    <col min="2307" max="2307" width="30.5" bestFit="1" customWidth="1"/>
    <col min="2308" max="2308" width="7.125" customWidth="1"/>
    <col min="2309" max="2309" width="76" customWidth="1"/>
    <col min="2561" max="2561" width="8.125" bestFit="1" customWidth="1"/>
    <col min="2562" max="2562" width="5.875" customWidth="1"/>
    <col min="2563" max="2563" width="30.5" bestFit="1" customWidth="1"/>
    <col min="2564" max="2564" width="7.125" customWidth="1"/>
    <col min="2565" max="2565" width="76" customWidth="1"/>
    <col min="2817" max="2817" width="8.125" bestFit="1" customWidth="1"/>
    <col min="2818" max="2818" width="5.875" customWidth="1"/>
    <col min="2819" max="2819" width="30.5" bestFit="1" customWidth="1"/>
    <col min="2820" max="2820" width="7.125" customWidth="1"/>
    <col min="2821" max="2821" width="76" customWidth="1"/>
    <col min="3073" max="3073" width="8.125" bestFit="1" customWidth="1"/>
    <col min="3074" max="3074" width="5.875" customWidth="1"/>
    <col min="3075" max="3075" width="30.5" bestFit="1" customWidth="1"/>
    <col min="3076" max="3076" width="7.125" customWidth="1"/>
    <col min="3077" max="3077" width="76" customWidth="1"/>
    <col min="3329" max="3329" width="8.125" bestFit="1" customWidth="1"/>
    <col min="3330" max="3330" width="5.875" customWidth="1"/>
    <col min="3331" max="3331" width="30.5" bestFit="1" customWidth="1"/>
    <col min="3332" max="3332" width="7.125" customWidth="1"/>
    <col min="3333" max="3333" width="76" customWidth="1"/>
    <col min="3585" max="3585" width="8.125" bestFit="1" customWidth="1"/>
    <col min="3586" max="3586" width="5.875" customWidth="1"/>
    <col min="3587" max="3587" width="30.5" bestFit="1" customWidth="1"/>
    <col min="3588" max="3588" width="7.125" customWidth="1"/>
    <col min="3589" max="3589" width="76" customWidth="1"/>
    <col min="3841" max="3841" width="8.125" bestFit="1" customWidth="1"/>
    <col min="3842" max="3842" width="5.875" customWidth="1"/>
    <col min="3843" max="3843" width="30.5" bestFit="1" customWidth="1"/>
    <col min="3844" max="3844" width="7.125" customWidth="1"/>
    <col min="3845" max="3845" width="76" customWidth="1"/>
    <col min="4097" max="4097" width="8.125" bestFit="1" customWidth="1"/>
    <col min="4098" max="4098" width="5.875" customWidth="1"/>
    <col min="4099" max="4099" width="30.5" bestFit="1" customWidth="1"/>
    <col min="4100" max="4100" width="7.125" customWidth="1"/>
    <col min="4101" max="4101" width="76" customWidth="1"/>
    <col min="4353" max="4353" width="8.125" bestFit="1" customWidth="1"/>
    <col min="4354" max="4354" width="5.875" customWidth="1"/>
    <col min="4355" max="4355" width="30.5" bestFit="1" customWidth="1"/>
    <col min="4356" max="4356" width="7.125" customWidth="1"/>
    <col min="4357" max="4357" width="76" customWidth="1"/>
    <col min="4609" max="4609" width="8.125" bestFit="1" customWidth="1"/>
    <col min="4610" max="4610" width="5.875" customWidth="1"/>
    <col min="4611" max="4611" width="30.5" bestFit="1" customWidth="1"/>
    <col min="4612" max="4612" width="7.125" customWidth="1"/>
    <col min="4613" max="4613" width="76" customWidth="1"/>
    <col min="4865" max="4865" width="8.125" bestFit="1" customWidth="1"/>
    <col min="4866" max="4866" width="5.875" customWidth="1"/>
    <col min="4867" max="4867" width="30.5" bestFit="1" customWidth="1"/>
    <col min="4868" max="4868" width="7.125" customWidth="1"/>
    <col min="4869" max="4869" width="76" customWidth="1"/>
    <col min="5121" max="5121" width="8.125" bestFit="1" customWidth="1"/>
    <col min="5122" max="5122" width="5.875" customWidth="1"/>
    <col min="5123" max="5123" width="30.5" bestFit="1" customWidth="1"/>
    <col min="5124" max="5124" width="7.125" customWidth="1"/>
    <col min="5125" max="5125" width="76" customWidth="1"/>
    <col min="5377" max="5377" width="8.125" bestFit="1" customWidth="1"/>
    <col min="5378" max="5378" width="5.875" customWidth="1"/>
    <col min="5379" max="5379" width="30.5" bestFit="1" customWidth="1"/>
    <col min="5380" max="5380" width="7.125" customWidth="1"/>
    <col min="5381" max="5381" width="76" customWidth="1"/>
    <col min="5633" max="5633" width="8.125" bestFit="1" customWidth="1"/>
    <col min="5634" max="5634" width="5.875" customWidth="1"/>
    <col min="5635" max="5635" width="30.5" bestFit="1" customWidth="1"/>
    <col min="5636" max="5636" width="7.125" customWidth="1"/>
    <col min="5637" max="5637" width="76" customWidth="1"/>
    <col min="5889" max="5889" width="8.125" bestFit="1" customWidth="1"/>
    <col min="5890" max="5890" width="5.875" customWidth="1"/>
    <col min="5891" max="5891" width="30.5" bestFit="1" customWidth="1"/>
    <col min="5892" max="5892" width="7.125" customWidth="1"/>
    <col min="5893" max="5893" width="76" customWidth="1"/>
    <col min="6145" max="6145" width="8.125" bestFit="1" customWidth="1"/>
    <col min="6146" max="6146" width="5.875" customWidth="1"/>
    <col min="6147" max="6147" width="30.5" bestFit="1" customWidth="1"/>
    <col min="6148" max="6148" width="7.125" customWidth="1"/>
    <col min="6149" max="6149" width="76" customWidth="1"/>
    <col min="6401" max="6401" width="8.125" bestFit="1" customWidth="1"/>
    <col min="6402" max="6402" width="5.875" customWidth="1"/>
    <col min="6403" max="6403" width="30.5" bestFit="1" customWidth="1"/>
    <col min="6404" max="6404" width="7.125" customWidth="1"/>
    <col min="6405" max="6405" width="76" customWidth="1"/>
    <col min="6657" max="6657" width="8.125" bestFit="1" customWidth="1"/>
    <col min="6658" max="6658" width="5.875" customWidth="1"/>
    <col min="6659" max="6659" width="30.5" bestFit="1" customWidth="1"/>
    <col min="6660" max="6660" width="7.125" customWidth="1"/>
    <col min="6661" max="6661" width="76" customWidth="1"/>
    <col min="6913" max="6913" width="8.125" bestFit="1" customWidth="1"/>
    <col min="6914" max="6914" width="5.875" customWidth="1"/>
    <col min="6915" max="6915" width="30.5" bestFit="1" customWidth="1"/>
    <col min="6916" max="6916" width="7.125" customWidth="1"/>
    <col min="6917" max="6917" width="76" customWidth="1"/>
    <col min="7169" max="7169" width="8.125" bestFit="1" customWidth="1"/>
    <col min="7170" max="7170" width="5.875" customWidth="1"/>
    <col min="7171" max="7171" width="30.5" bestFit="1" customWidth="1"/>
    <col min="7172" max="7172" width="7.125" customWidth="1"/>
    <col min="7173" max="7173" width="76" customWidth="1"/>
    <col min="7425" max="7425" width="8.125" bestFit="1" customWidth="1"/>
    <col min="7426" max="7426" width="5.875" customWidth="1"/>
    <col min="7427" max="7427" width="30.5" bestFit="1" customWidth="1"/>
    <col min="7428" max="7428" width="7.125" customWidth="1"/>
    <col min="7429" max="7429" width="76" customWidth="1"/>
    <col min="7681" max="7681" width="8.125" bestFit="1" customWidth="1"/>
    <col min="7682" max="7682" width="5.875" customWidth="1"/>
    <col min="7683" max="7683" width="30.5" bestFit="1" customWidth="1"/>
    <col min="7684" max="7684" width="7.125" customWidth="1"/>
    <col min="7685" max="7685" width="76" customWidth="1"/>
    <col min="7937" max="7937" width="8.125" bestFit="1" customWidth="1"/>
    <col min="7938" max="7938" width="5.875" customWidth="1"/>
    <col min="7939" max="7939" width="30.5" bestFit="1" customWidth="1"/>
    <col min="7940" max="7940" width="7.125" customWidth="1"/>
    <col min="7941" max="7941" width="76" customWidth="1"/>
    <col min="8193" max="8193" width="8.125" bestFit="1" customWidth="1"/>
    <col min="8194" max="8194" width="5.875" customWidth="1"/>
    <col min="8195" max="8195" width="30.5" bestFit="1" customWidth="1"/>
    <col min="8196" max="8196" width="7.125" customWidth="1"/>
    <col min="8197" max="8197" width="76" customWidth="1"/>
    <col min="8449" max="8449" width="8.125" bestFit="1" customWidth="1"/>
    <col min="8450" max="8450" width="5.875" customWidth="1"/>
    <col min="8451" max="8451" width="30.5" bestFit="1" customWidth="1"/>
    <col min="8452" max="8452" width="7.125" customWidth="1"/>
    <col min="8453" max="8453" width="76" customWidth="1"/>
    <col min="8705" max="8705" width="8.125" bestFit="1" customWidth="1"/>
    <col min="8706" max="8706" width="5.875" customWidth="1"/>
    <col min="8707" max="8707" width="30.5" bestFit="1" customWidth="1"/>
    <col min="8708" max="8708" width="7.125" customWidth="1"/>
    <col min="8709" max="8709" width="76" customWidth="1"/>
    <col min="8961" max="8961" width="8.125" bestFit="1" customWidth="1"/>
    <col min="8962" max="8962" width="5.875" customWidth="1"/>
    <col min="8963" max="8963" width="30.5" bestFit="1" customWidth="1"/>
    <col min="8964" max="8964" width="7.125" customWidth="1"/>
    <col min="8965" max="8965" width="76" customWidth="1"/>
    <col min="9217" max="9217" width="8.125" bestFit="1" customWidth="1"/>
    <col min="9218" max="9218" width="5.875" customWidth="1"/>
    <col min="9219" max="9219" width="30.5" bestFit="1" customWidth="1"/>
    <col min="9220" max="9220" width="7.125" customWidth="1"/>
    <col min="9221" max="9221" width="76" customWidth="1"/>
    <col min="9473" max="9473" width="8.125" bestFit="1" customWidth="1"/>
    <col min="9474" max="9474" width="5.875" customWidth="1"/>
    <col min="9475" max="9475" width="30.5" bestFit="1" customWidth="1"/>
    <col min="9476" max="9476" width="7.125" customWidth="1"/>
    <col min="9477" max="9477" width="76" customWidth="1"/>
    <col min="9729" max="9729" width="8.125" bestFit="1" customWidth="1"/>
    <col min="9730" max="9730" width="5.875" customWidth="1"/>
    <col min="9731" max="9731" width="30.5" bestFit="1" customWidth="1"/>
    <col min="9732" max="9732" width="7.125" customWidth="1"/>
    <col min="9733" max="9733" width="76" customWidth="1"/>
    <col min="9985" max="9985" width="8.125" bestFit="1" customWidth="1"/>
    <col min="9986" max="9986" width="5.875" customWidth="1"/>
    <col min="9987" max="9987" width="30.5" bestFit="1" customWidth="1"/>
    <col min="9988" max="9988" width="7.125" customWidth="1"/>
    <col min="9989" max="9989" width="76" customWidth="1"/>
    <col min="10241" max="10241" width="8.125" bestFit="1" customWidth="1"/>
    <col min="10242" max="10242" width="5.875" customWidth="1"/>
    <col min="10243" max="10243" width="30.5" bestFit="1" customWidth="1"/>
    <col min="10244" max="10244" width="7.125" customWidth="1"/>
    <col min="10245" max="10245" width="76" customWidth="1"/>
    <col min="10497" max="10497" width="8.125" bestFit="1" customWidth="1"/>
    <col min="10498" max="10498" width="5.875" customWidth="1"/>
    <col min="10499" max="10499" width="30.5" bestFit="1" customWidth="1"/>
    <col min="10500" max="10500" width="7.125" customWidth="1"/>
    <col min="10501" max="10501" width="76" customWidth="1"/>
    <col min="10753" max="10753" width="8.125" bestFit="1" customWidth="1"/>
    <col min="10754" max="10754" width="5.875" customWidth="1"/>
    <col min="10755" max="10755" width="30.5" bestFit="1" customWidth="1"/>
    <col min="10756" max="10756" width="7.125" customWidth="1"/>
    <col min="10757" max="10757" width="76" customWidth="1"/>
    <col min="11009" max="11009" width="8.125" bestFit="1" customWidth="1"/>
    <col min="11010" max="11010" width="5.875" customWidth="1"/>
    <col min="11011" max="11011" width="30.5" bestFit="1" customWidth="1"/>
    <col min="11012" max="11012" width="7.125" customWidth="1"/>
    <col min="11013" max="11013" width="76" customWidth="1"/>
    <col min="11265" max="11265" width="8.125" bestFit="1" customWidth="1"/>
    <col min="11266" max="11266" width="5.875" customWidth="1"/>
    <col min="11267" max="11267" width="30.5" bestFit="1" customWidth="1"/>
    <col min="11268" max="11268" width="7.125" customWidth="1"/>
    <col min="11269" max="11269" width="76" customWidth="1"/>
    <col min="11521" max="11521" width="8.125" bestFit="1" customWidth="1"/>
    <col min="11522" max="11522" width="5.875" customWidth="1"/>
    <col min="11523" max="11523" width="30.5" bestFit="1" customWidth="1"/>
    <col min="11524" max="11524" width="7.125" customWidth="1"/>
    <col min="11525" max="11525" width="76" customWidth="1"/>
    <col min="11777" max="11777" width="8.125" bestFit="1" customWidth="1"/>
    <col min="11778" max="11778" width="5.875" customWidth="1"/>
    <col min="11779" max="11779" width="30.5" bestFit="1" customWidth="1"/>
    <col min="11780" max="11780" width="7.125" customWidth="1"/>
    <col min="11781" max="11781" width="76" customWidth="1"/>
    <col min="12033" max="12033" width="8.125" bestFit="1" customWidth="1"/>
    <col min="12034" max="12034" width="5.875" customWidth="1"/>
    <col min="12035" max="12035" width="30.5" bestFit="1" customWidth="1"/>
    <col min="12036" max="12036" width="7.125" customWidth="1"/>
    <col min="12037" max="12037" width="76" customWidth="1"/>
    <col min="12289" max="12289" width="8.125" bestFit="1" customWidth="1"/>
    <col min="12290" max="12290" width="5.875" customWidth="1"/>
    <col min="12291" max="12291" width="30.5" bestFit="1" customWidth="1"/>
    <col min="12292" max="12292" width="7.125" customWidth="1"/>
    <col min="12293" max="12293" width="76" customWidth="1"/>
    <col min="12545" max="12545" width="8.125" bestFit="1" customWidth="1"/>
    <col min="12546" max="12546" width="5.875" customWidth="1"/>
    <col min="12547" max="12547" width="30.5" bestFit="1" customWidth="1"/>
    <col min="12548" max="12548" width="7.125" customWidth="1"/>
    <col min="12549" max="12549" width="76" customWidth="1"/>
    <col min="12801" max="12801" width="8.125" bestFit="1" customWidth="1"/>
    <col min="12802" max="12802" width="5.875" customWidth="1"/>
    <col min="12803" max="12803" width="30.5" bestFit="1" customWidth="1"/>
    <col min="12804" max="12804" width="7.125" customWidth="1"/>
    <col min="12805" max="12805" width="76" customWidth="1"/>
    <col min="13057" max="13057" width="8.125" bestFit="1" customWidth="1"/>
    <col min="13058" max="13058" width="5.875" customWidth="1"/>
    <col min="13059" max="13059" width="30.5" bestFit="1" customWidth="1"/>
    <col min="13060" max="13060" width="7.125" customWidth="1"/>
    <col min="13061" max="13061" width="76" customWidth="1"/>
    <col min="13313" max="13313" width="8.125" bestFit="1" customWidth="1"/>
    <col min="13314" max="13314" width="5.875" customWidth="1"/>
    <col min="13315" max="13315" width="30.5" bestFit="1" customWidth="1"/>
    <col min="13316" max="13316" width="7.125" customWidth="1"/>
    <col min="13317" max="13317" width="76" customWidth="1"/>
    <col min="13569" max="13569" width="8.125" bestFit="1" customWidth="1"/>
    <col min="13570" max="13570" width="5.875" customWidth="1"/>
    <col min="13571" max="13571" width="30.5" bestFit="1" customWidth="1"/>
    <col min="13572" max="13572" width="7.125" customWidth="1"/>
    <col min="13573" max="13573" width="76" customWidth="1"/>
    <col min="13825" max="13825" width="8.125" bestFit="1" customWidth="1"/>
    <col min="13826" max="13826" width="5.875" customWidth="1"/>
    <col min="13827" max="13827" width="30.5" bestFit="1" customWidth="1"/>
    <col min="13828" max="13828" width="7.125" customWidth="1"/>
    <col min="13829" max="13829" width="76" customWidth="1"/>
    <col min="14081" max="14081" width="8.125" bestFit="1" customWidth="1"/>
    <col min="14082" max="14082" width="5.875" customWidth="1"/>
    <col min="14083" max="14083" width="30.5" bestFit="1" customWidth="1"/>
    <col min="14084" max="14084" width="7.125" customWidth="1"/>
    <col min="14085" max="14085" width="76" customWidth="1"/>
    <col min="14337" max="14337" width="8.125" bestFit="1" customWidth="1"/>
    <col min="14338" max="14338" width="5.875" customWidth="1"/>
    <col min="14339" max="14339" width="30.5" bestFit="1" customWidth="1"/>
    <col min="14340" max="14340" width="7.125" customWidth="1"/>
    <col min="14341" max="14341" width="76" customWidth="1"/>
    <col min="14593" max="14593" width="8.125" bestFit="1" customWidth="1"/>
    <col min="14594" max="14594" width="5.875" customWidth="1"/>
    <col min="14595" max="14595" width="30.5" bestFit="1" customWidth="1"/>
    <col min="14596" max="14596" width="7.125" customWidth="1"/>
    <col min="14597" max="14597" width="76" customWidth="1"/>
    <col min="14849" max="14849" width="8.125" bestFit="1" customWidth="1"/>
    <col min="14850" max="14850" width="5.875" customWidth="1"/>
    <col min="14851" max="14851" width="30.5" bestFit="1" customWidth="1"/>
    <col min="14852" max="14852" width="7.125" customWidth="1"/>
    <col min="14853" max="14853" width="76" customWidth="1"/>
    <col min="15105" max="15105" width="8.125" bestFit="1" customWidth="1"/>
    <col min="15106" max="15106" width="5.875" customWidth="1"/>
    <col min="15107" max="15107" width="30.5" bestFit="1" customWidth="1"/>
    <col min="15108" max="15108" width="7.125" customWidth="1"/>
    <col min="15109" max="15109" width="76" customWidth="1"/>
    <col min="15361" max="15361" width="8.125" bestFit="1" customWidth="1"/>
    <col min="15362" max="15362" width="5.875" customWidth="1"/>
    <col min="15363" max="15363" width="30.5" bestFit="1" customWidth="1"/>
    <col min="15364" max="15364" width="7.125" customWidth="1"/>
    <col min="15365" max="15365" width="76" customWidth="1"/>
    <col min="15617" max="15617" width="8.125" bestFit="1" customWidth="1"/>
    <col min="15618" max="15618" width="5.875" customWidth="1"/>
    <col min="15619" max="15619" width="30.5" bestFit="1" customWidth="1"/>
    <col min="15620" max="15620" width="7.125" customWidth="1"/>
    <col min="15621" max="15621" width="76" customWidth="1"/>
    <col min="15873" max="15873" width="8.125" bestFit="1" customWidth="1"/>
    <col min="15874" max="15874" width="5.875" customWidth="1"/>
    <col min="15875" max="15875" width="30.5" bestFit="1" customWidth="1"/>
    <col min="15876" max="15876" width="7.125" customWidth="1"/>
    <col min="15877" max="15877" width="76" customWidth="1"/>
    <col min="16129" max="16129" width="8.125" bestFit="1" customWidth="1"/>
    <col min="16130" max="16130" width="5.875" customWidth="1"/>
    <col min="16131" max="16131" width="30.5" bestFit="1" customWidth="1"/>
    <col min="16132" max="16132" width="7.125" customWidth="1"/>
    <col min="16133" max="16133" width="76" customWidth="1"/>
  </cols>
  <sheetData>
    <row r="1" spans="1:5" ht="21">
      <c r="A1" s="115" t="s">
        <v>15</v>
      </c>
      <c r="B1" s="115"/>
      <c r="C1" s="115"/>
      <c r="D1" s="115"/>
      <c r="E1" s="115"/>
    </row>
    <row r="3" spans="1:5" ht="17.25" thickBot="1">
      <c r="A3" s="18" t="s">
        <v>16</v>
      </c>
      <c r="B3" s="19"/>
      <c r="C3" s="18" t="s">
        <v>17</v>
      </c>
      <c r="D3" s="20"/>
      <c r="E3" s="18" t="s">
        <v>18</v>
      </c>
    </row>
    <row r="4" spans="1:5">
      <c r="A4" s="20" t="s">
        <v>19</v>
      </c>
      <c r="B4" s="19"/>
      <c r="C4" s="20"/>
      <c r="D4" s="20"/>
      <c r="E4" s="20"/>
    </row>
    <row r="5" spans="1:5">
      <c r="B5" s="19"/>
      <c r="C5" s="22" t="s">
        <v>20</v>
      </c>
      <c r="D5" s="23"/>
      <c r="E5" s="19" t="s">
        <v>21</v>
      </c>
    </row>
    <row r="6" spans="1:5">
      <c r="B6" s="24"/>
      <c r="C6" s="23" t="s">
        <v>22</v>
      </c>
      <c r="D6" s="23"/>
      <c r="E6" s="24" t="s">
        <v>23</v>
      </c>
    </row>
    <row r="7" spans="1:5">
      <c r="A7" s="20"/>
      <c r="B7" s="19"/>
      <c r="C7" s="23" t="s">
        <v>24</v>
      </c>
      <c r="D7" s="23"/>
      <c r="E7" s="19" t="s">
        <v>25</v>
      </c>
    </row>
    <row r="8" spans="1:5">
      <c r="A8" s="25"/>
      <c r="B8" s="26"/>
      <c r="C8" s="27" t="s">
        <v>26</v>
      </c>
      <c r="D8" s="27"/>
      <c r="E8" s="28" t="s">
        <v>27</v>
      </c>
    </row>
    <row r="9" spans="1:5">
      <c r="A9" s="20"/>
      <c r="B9" s="19"/>
      <c r="C9" s="23" t="s">
        <v>28</v>
      </c>
      <c r="D9" s="23"/>
      <c r="E9" s="24" t="s">
        <v>29</v>
      </c>
    </row>
    <row r="10" spans="1:5">
      <c r="A10" s="20"/>
      <c r="B10" s="19"/>
      <c r="C10" s="23" t="s">
        <v>30</v>
      </c>
      <c r="D10" s="23"/>
      <c r="E10" s="24" t="s">
        <v>71</v>
      </c>
    </row>
    <row r="11" spans="1:5">
      <c r="A11" s="20"/>
      <c r="B11" s="19"/>
      <c r="C11" s="23" t="s">
        <v>31</v>
      </c>
      <c r="D11" s="23"/>
      <c r="E11" s="24" t="s">
        <v>32</v>
      </c>
    </row>
    <row r="12" spans="1:5">
      <c r="A12" s="20"/>
      <c r="B12" s="19"/>
      <c r="C12" s="23" t="s">
        <v>33</v>
      </c>
      <c r="D12" s="23"/>
      <c r="E12" s="24" t="s">
        <v>34</v>
      </c>
    </row>
    <row r="13" spans="1:5">
      <c r="A13" s="29" t="s">
        <v>35</v>
      </c>
      <c r="B13" s="30"/>
      <c r="C13" s="23"/>
      <c r="D13" s="23"/>
      <c r="E13" s="24"/>
    </row>
    <row r="14" spans="1:5">
      <c r="A14" s="20"/>
      <c r="B14" s="19"/>
      <c r="C14" s="24" t="s">
        <v>36</v>
      </c>
      <c r="D14" s="24"/>
      <c r="E14" s="24" t="s">
        <v>37</v>
      </c>
    </row>
    <row r="15" spans="1:5">
      <c r="A15" s="25"/>
      <c r="B15" s="26"/>
      <c r="C15" s="24" t="s">
        <v>38</v>
      </c>
      <c r="D15" s="24"/>
      <c r="E15" s="24" t="s">
        <v>39</v>
      </c>
    </row>
    <row r="16" spans="1:5">
      <c r="A16" s="20"/>
      <c r="B16" s="19"/>
      <c r="C16" s="24" t="s">
        <v>40</v>
      </c>
      <c r="D16" s="24"/>
      <c r="E16" s="31" t="s">
        <v>41</v>
      </c>
    </row>
    <row r="17" spans="1:5">
      <c r="A17" s="20"/>
      <c r="B17" s="19"/>
      <c r="C17" s="19" t="s">
        <v>42</v>
      </c>
      <c r="D17" s="30"/>
      <c r="E17" s="31" t="s">
        <v>43</v>
      </c>
    </row>
    <row r="18" spans="1:5">
      <c r="A18" s="20"/>
      <c r="B18" s="19"/>
      <c r="C18" s="19" t="s">
        <v>44</v>
      </c>
      <c r="D18" s="19"/>
      <c r="E18" s="19" t="s">
        <v>45</v>
      </c>
    </row>
    <row r="19" spans="1:5">
      <c r="A19" s="20"/>
      <c r="B19" s="19"/>
      <c r="C19" s="19" t="s">
        <v>46</v>
      </c>
      <c r="D19" s="19"/>
      <c r="E19" s="19" t="s">
        <v>47</v>
      </c>
    </row>
    <row r="20" spans="1:5">
      <c r="A20" s="20"/>
      <c r="B20" s="19"/>
      <c r="C20" s="19" t="s">
        <v>48</v>
      </c>
      <c r="D20" s="19"/>
      <c r="E20" s="19" t="s">
        <v>49</v>
      </c>
    </row>
    <row r="21" spans="1:5">
      <c r="A21" s="20"/>
      <c r="B21" s="19"/>
      <c r="C21" s="24" t="s">
        <v>50</v>
      </c>
      <c r="D21" s="24"/>
      <c r="E21" s="24" t="s">
        <v>51</v>
      </c>
    </row>
    <row r="22" spans="1:5">
      <c r="A22" s="20"/>
      <c r="B22" s="19"/>
      <c r="C22" s="24" t="s">
        <v>52</v>
      </c>
      <c r="D22" s="24"/>
      <c r="E22" s="24" t="s">
        <v>53</v>
      </c>
    </row>
    <row r="23" spans="1:5">
      <c r="A23" s="20"/>
      <c r="B23" s="19"/>
      <c r="C23" s="24" t="s">
        <v>54</v>
      </c>
      <c r="D23" s="24"/>
      <c r="E23" s="24" t="s">
        <v>55</v>
      </c>
    </row>
    <row r="24" spans="1:5">
      <c r="A24" s="20"/>
      <c r="B24" s="19"/>
      <c r="C24" s="24" t="s">
        <v>56</v>
      </c>
      <c r="D24" s="24"/>
      <c r="E24" s="24" t="s">
        <v>57</v>
      </c>
    </row>
    <row r="25" spans="1:5">
      <c r="A25" s="20"/>
      <c r="B25" s="19"/>
      <c r="C25" s="24" t="s">
        <v>58</v>
      </c>
      <c r="D25" s="24"/>
      <c r="E25" s="24" t="s">
        <v>59</v>
      </c>
    </row>
    <row r="26" spans="1:5">
      <c r="A26" s="29"/>
      <c r="B26" s="19"/>
      <c r="C26" s="24" t="s">
        <v>60</v>
      </c>
      <c r="D26" s="24"/>
      <c r="E26" s="24" t="s">
        <v>61</v>
      </c>
    </row>
    <row r="27" spans="1:5">
      <c r="A27" s="25"/>
      <c r="B27" s="26"/>
      <c r="C27" s="24" t="s">
        <v>62</v>
      </c>
      <c r="D27" s="24"/>
      <c r="E27" s="24" t="s">
        <v>63</v>
      </c>
    </row>
    <row r="28" spans="1:5">
      <c r="A28" s="20"/>
      <c r="B28" s="19"/>
      <c r="C28" s="24" t="s">
        <v>64</v>
      </c>
      <c r="D28" s="24"/>
      <c r="E28" s="31" t="s">
        <v>65</v>
      </c>
    </row>
    <row r="29" spans="1:5">
      <c r="A29" s="20"/>
      <c r="B29" s="19"/>
      <c r="C29" s="24" t="s">
        <v>66</v>
      </c>
      <c r="D29" s="24"/>
      <c r="E29" s="24" t="s">
        <v>67</v>
      </c>
    </row>
    <row r="30" spans="1:5">
      <c r="A30" s="20"/>
      <c r="B30" s="19"/>
      <c r="C30" s="19" t="s">
        <v>68</v>
      </c>
      <c r="D30" s="19"/>
      <c r="E30" s="19" t="s">
        <v>69</v>
      </c>
    </row>
    <row r="31" spans="1:5">
      <c r="A31" s="20"/>
      <c r="B31" s="19"/>
      <c r="C31" s="19"/>
      <c r="D31" s="19"/>
      <c r="E31" s="19"/>
    </row>
    <row r="32" spans="1:5">
      <c r="A32" s="20"/>
      <c r="B32" s="19"/>
      <c r="C32" s="19"/>
      <c r="D32" s="19"/>
      <c r="E32" s="19"/>
    </row>
  </sheetData>
  <mergeCells count="1">
    <mergeCell ref="A1:E1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現金收支表</vt:lpstr>
      <vt:lpstr>銀行存款收支表</vt:lpstr>
      <vt:lpstr>銀行定存表</vt:lpstr>
      <vt:lpstr>互助社收支表</vt:lpstr>
      <vt:lpstr>現金收支表範本</vt:lpstr>
      <vt:lpstr>銀行存款收支表範本</vt:lpstr>
      <vt:lpstr>銀行定存範本</vt:lpstr>
      <vt:lpstr>互助社收支表範本</vt:lpstr>
      <vt:lpstr>會計科目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芳琪 許</cp:lastModifiedBy>
  <cp:lastPrinted>2024-06-05T07:01:25Z</cp:lastPrinted>
  <dcterms:created xsi:type="dcterms:W3CDTF">2020-02-18T05:51:31Z</dcterms:created>
  <dcterms:modified xsi:type="dcterms:W3CDTF">2024-06-05T07:01:44Z</dcterms:modified>
</cp:coreProperties>
</file>